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 name="表1-5 地方政府债务限额提前下达情况表" sheetId="5" r:id="rId5"/>
    <sheet name="表3-1 新增地方政府一般债券情况表" sheetId="8" r:id="rId6"/>
    <sheet name="表3-1 新增地方政府专项债券情况表" sheetId="6" r:id="rId7"/>
    <sheet name="表3-2 新增地方政府一般债券资金收支情况表" sheetId="7" r:id="rId8"/>
    <sheet name="表3-2 新增地方政府专项债券资金收支情况表" sheetId="9" r:id="rId9"/>
  </sheets>
  <calcPr calcId="144525"/>
</workbook>
</file>

<file path=xl/sharedStrings.xml><?xml version="1.0" encoding="utf-8"?>
<sst xmlns="http://schemas.openxmlformats.org/spreadsheetml/2006/main" count="473" uniqueCount="276">
  <si>
    <t xml:space="preserve"> AND T.AD_CODE_GK=511523 AND T.SET_YEAR_GK=2022</t>
  </si>
  <si>
    <t>上年债务限额及余额预算</t>
  </si>
  <si>
    <t>SET_YEAR_GK#2022</t>
  </si>
  <si>
    <t>SET_YEAR#2021</t>
  </si>
  <si>
    <t>AD_NAME#</t>
  </si>
  <si>
    <t>YBXE_Y1#</t>
  </si>
  <si>
    <t>ZXXE_Y1#</t>
  </si>
  <si>
    <t>YBYE_Y1#</t>
  </si>
  <si>
    <t>ZXYE_Y1#</t>
  </si>
  <si>
    <t>表1-1</t>
  </si>
  <si>
    <t>511523 江安县2025年地方政府债务限额及余额预算情况表</t>
  </si>
  <si>
    <t>单位：亿元</t>
  </si>
  <si>
    <t>地   区</t>
  </si>
  <si>
    <t>2025年债务限额</t>
  </si>
  <si>
    <t>2025年债务余额预计执行数</t>
  </si>
  <si>
    <t>一般债务</t>
  </si>
  <si>
    <t>专项债务</t>
  </si>
  <si>
    <t>公  式</t>
  </si>
  <si>
    <t>A=B+C</t>
  </si>
  <si>
    <t>B</t>
  </si>
  <si>
    <t>C</t>
  </si>
  <si>
    <t>D=E+F</t>
  </si>
  <si>
    <t>E</t>
  </si>
  <si>
    <t>F</t>
  </si>
  <si>
    <t xml:space="preserve">    江安县</t>
  </si>
  <si>
    <t>注：1.本表反映上一年度本地区、本级及分地区地方政府债务限额及余额预计执行数。</t>
  </si>
  <si>
    <t>2.本表由县级以上地方各级财政部门在同级人民代表大会批准预算后二十日内公开。</t>
  </si>
  <si>
    <t>DEBT_T_XXGK_YBYE</t>
  </si>
  <si>
    <t>AD_CODE_GK#511523</t>
  </si>
  <si>
    <t>AD_CODE#511523</t>
  </si>
  <si>
    <t>AD_NAME#511523 江安县</t>
  </si>
  <si>
    <t>XM_TYPE#</t>
  </si>
  <si>
    <t>XM_NAME#</t>
  </si>
  <si>
    <t>YS_AMT#</t>
  </si>
  <si>
    <t>ZX_AMT#</t>
  </si>
  <si>
    <t>表1-2</t>
  </si>
  <si>
    <t>511523 江安县2025年地方政府一般债务余额情况表</t>
  </si>
  <si>
    <t>项    目</t>
  </si>
  <si>
    <t>预算数</t>
  </si>
  <si>
    <t>执行数</t>
  </si>
  <si>
    <t>VALID#</t>
  </si>
  <si>
    <t>YBYE_Y2</t>
  </si>
  <si>
    <t>一、2024年末地方政府一般债务余额实际数</t>
  </si>
  <si>
    <t xml:space="preserve"> </t>
  </si>
  <si>
    <t>YBYE_Y1</t>
  </si>
  <si>
    <t>二、2024年末地方政府一般债务余额限额</t>
  </si>
  <si>
    <t>FXYB_Y1</t>
  </si>
  <si>
    <t>三、2025年地方政府一般债务发行额</t>
  </si>
  <si>
    <t>FXYB_Y1_WZ</t>
  </si>
  <si>
    <t xml:space="preserve">    中央转贷地方的国际金融组织和外国政府贷款</t>
  </si>
  <si>
    <t xml:space="preserve">  </t>
  </si>
  <si>
    <t>FXYB_Y1_ZQ</t>
  </si>
  <si>
    <t xml:space="preserve">    2025年地方政府一般债券发行额</t>
  </si>
  <si>
    <t>YBHB_Y1</t>
  </si>
  <si>
    <t>四、2025年地方政府一般债务还本额</t>
  </si>
  <si>
    <t>YBYEYS_Y1</t>
  </si>
  <si>
    <t>五、2025年末地方政府一般债务余额预计执行数</t>
  </si>
  <si>
    <t>CZCZ</t>
  </si>
  <si>
    <t>六、2025年地方财政赤字</t>
  </si>
  <si>
    <t>YBXE</t>
  </si>
  <si>
    <t>七、2025年地方政府一般债务余额限额</t>
  </si>
  <si>
    <t>DEBT_T_XXGK_ZXYE</t>
  </si>
  <si>
    <t>表1-3</t>
  </si>
  <si>
    <t>511523 江安县2025年地方政府专项债务余额情况表</t>
  </si>
  <si>
    <t>ZXYE_Y2</t>
  </si>
  <si>
    <t>一、2024年末地方政府专项债务余额实际数</t>
  </si>
  <si>
    <t>ZXYE_Y1</t>
  </si>
  <si>
    <t>二、2024年末地方政府专项债务余额限额</t>
  </si>
  <si>
    <t>FXZX_Y1</t>
  </si>
  <si>
    <t>三、2025年地方政府专项债务发行额</t>
  </si>
  <si>
    <t>ZXHB_Y1</t>
  </si>
  <si>
    <t>四、2025年地方政府专项债务还本额</t>
  </si>
  <si>
    <t>ZXYEYS_Y1</t>
  </si>
  <si>
    <t>五、2025年末地方政府专项债务余额预计执行数</t>
  </si>
  <si>
    <t>XZXE</t>
  </si>
  <si>
    <t>六、2025年地方政府专项债务新增限额</t>
  </si>
  <si>
    <t>ZXXE</t>
  </si>
  <si>
    <t>七、2025年末地方政府专项债务余额限额</t>
  </si>
  <si>
    <t>AD_BDQ#</t>
  </si>
  <si>
    <t>AD_BJ#</t>
  </si>
  <si>
    <t>表1-4</t>
  </si>
  <si>
    <t>511523 江安县地方政府债券发行及还本付息情况表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</si>
  <si>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</si>
  <si>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</si>
  <si>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</si>
  <si>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</si>
  <si>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</si>
  <si>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</si>
  <si>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</si>
  <si>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</si>
  <si>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</si>
  <si>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</si>
  <si>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</si>
  <si>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</si>
  <si>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</si>
  <si>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</si>
  <si>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</si>
  <si>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</si>
  <si>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</si>
  <si>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</si>
  <si>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</si>
  <si>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</si>
  <si>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</si>
  <si>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</si>
  <si>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</si>
  <si>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</si>
  <si>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</si>
  <si>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</si>
  <si>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</si>
  <si>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</si>
  <si>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</si>
  <si>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</si>
  <si>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</si>
  <si>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</si>
  <si>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表1-5</t>
  </si>
  <si>
    <t>511523 江安县2025年地方政府债务限额提前下达情况表</t>
  </si>
  <si>
    <t>项目</t>
  </si>
  <si>
    <t>下级</t>
  </si>
  <si>
    <t>一：2024年地方政府债务限额</t>
  </si>
  <si>
    <t>其中： 一般债务限额</t>
  </si>
  <si>
    <t xml:space="preserve">    专项债务限额</t>
  </si>
  <si>
    <t>二：提前下达的2025年地方政府债务新增限额</t>
  </si>
  <si>
    <t>注：本表反映本地区及本级年初预算中列示的地方政府债务限额情况，由县级以上地方各级财政部门在同级人大常委会批准年度预算后二十日内公开。</t>
  </si>
  <si>
    <t>DEBT_T_XXGK_CXZQSY</t>
  </si>
  <si>
    <t xml:space="preserve"> AND T.AD_CODE_GK=511523 AND T.SET_YEAR_GK=2022 AND T.ZWLB_ID=01</t>
  </si>
  <si>
    <t>债券存续期公开</t>
  </si>
  <si>
    <t>ad_name#511523 江安县</t>
  </si>
  <si>
    <t>ZWLB_NAME#一般债券</t>
  </si>
  <si>
    <t>ZWLB_ID#01</t>
  </si>
  <si>
    <t>ZQ_NAME#</t>
  </si>
  <si>
    <t>ZQ_CODE#</t>
  </si>
  <si>
    <t>FXGM_AMT#</t>
  </si>
  <si>
    <t>SET_YEAR#</t>
  </si>
  <si>
    <t>FX_DATE#</t>
  </si>
  <si>
    <t>ZQ_RATE#</t>
  </si>
  <si>
    <t>ZQQX_NAME#</t>
  </si>
  <si>
    <t>XMZTZ#</t>
  </si>
  <si>
    <t>XMZTZ_ZQZJ#</t>
  </si>
  <si>
    <t>XMYTZ#</t>
  </si>
  <si>
    <t>XMYTZ_ZQZJ#</t>
  </si>
  <si>
    <t>REMARK#</t>
  </si>
  <si>
    <t>ZQQX_ID#</t>
  </si>
  <si>
    <t>表3-1</t>
  </si>
  <si>
    <t>2024年--2025年末511523 江安县发行的新增地方政府一般债券情况表</t>
  </si>
  <si>
    <t xml:space="preserve">                债券基本信息</t>
  </si>
  <si>
    <t>债券项目总投资</t>
  </si>
  <si>
    <t>债券项目已实现投资</t>
  </si>
  <si>
    <t>备注</t>
  </si>
  <si>
    <t>债券名称</t>
  </si>
  <si>
    <t>债券编码</t>
  </si>
  <si>
    <t>债券类型</t>
  </si>
  <si>
    <t>债券规模</t>
  </si>
  <si>
    <t>年度</t>
  </si>
  <si>
    <t>发行时间（年/月/日）</t>
  </si>
  <si>
    <t>债券利率(%)</t>
  </si>
  <si>
    <t>债券期限</t>
  </si>
  <si>
    <t>其中：债券资金安排</t>
  </si>
  <si>
    <t>2024年四川省政府一般债券（四期）</t>
  </si>
  <si>
    <t>2405853</t>
  </si>
  <si>
    <t>一般债券</t>
  </si>
  <si>
    <t>2024-09-11</t>
  </si>
  <si>
    <t>2.18</t>
  </si>
  <si>
    <t>10年</t>
  </si>
  <si>
    <t>2024年四川省政府一般债券（二期）</t>
  </si>
  <si>
    <t>198929</t>
  </si>
  <si>
    <t>2024-01-31</t>
  </si>
  <si>
    <t>2.59</t>
  </si>
  <si>
    <t>2024年四川省政府一般债券（一期）</t>
  </si>
  <si>
    <t>198928</t>
  </si>
  <si>
    <t>2.57</t>
  </si>
  <si>
    <t>7年</t>
  </si>
  <si>
    <t>2025年四川省政府一般债券（一期）</t>
  </si>
  <si>
    <t>2505041</t>
  </si>
  <si>
    <t>2025-01-21</t>
  </si>
  <si>
    <t>1.79</t>
  </si>
  <si>
    <t>2025年四川省政府一般债券（二期）</t>
  </si>
  <si>
    <t>235709</t>
  </si>
  <si>
    <t>2025-08-29</t>
  </si>
  <si>
    <t>2.02</t>
  </si>
  <si>
    <t>2023年四川省政府一般债券(三期)</t>
  </si>
  <si>
    <t>2023年四川省政府一般债券(四期)</t>
  </si>
  <si>
    <t>30年</t>
  </si>
  <si>
    <t>注：本表由使用债券资金的部门不迟于每年6月底前公开，反映截至上年末一般债券及项目信息。</t>
  </si>
  <si>
    <t>2024年--2025年末511523 江安县发行的新增地方政府专项债券情况表</t>
  </si>
  <si>
    <t>债券项目资产类型</t>
  </si>
  <si>
    <t>已取得项目收益</t>
  </si>
  <si>
    <t>2024年四川省政府专项债券（二十三期）</t>
  </si>
  <si>
    <t>2405833</t>
  </si>
  <si>
    <t>其他领域专项债券</t>
  </si>
  <si>
    <t>2024-08-29</t>
  </si>
  <si>
    <t>2.38</t>
  </si>
  <si>
    <t>20年</t>
  </si>
  <si>
    <t>其他公共基础设施</t>
  </si>
  <si>
    <t>2024年四川省政府专项债券（二十一期）</t>
  </si>
  <si>
    <t>2405831</t>
  </si>
  <si>
    <t>2.22</t>
  </si>
  <si>
    <t>2024年四川省政府专项债券（四期）</t>
  </si>
  <si>
    <t>2405128</t>
  </si>
  <si>
    <t>普通专项债券</t>
  </si>
  <si>
    <t>2024-02-29</t>
  </si>
  <si>
    <t>2.58</t>
  </si>
  <si>
    <t>2024年四川省政府专项债券（十六期）</t>
  </si>
  <si>
    <t>231932</t>
  </si>
  <si>
    <t>2024-08-16</t>
  </si>
  <si>
    <t>2.47</t>
  </si>
  <si>
    <t>2024年四川省政府专项债券（三十三期）</t>
  </si>
  <si>
    <t>2405998</t>
  </si>
  <si>
    <t>2024-09-26</t>
  </si>
  <si>
    <t>2.1</t>
  </si>
  <si>
    <t>2025年四川省政府专项债券（四十六期）</t>
  </si>
  <si>
    <t>2571419</t>
  </si>
  <si>
    <t>2025-11-28</t>
  </si>
  <si>
    <t>2.43</t>
  </si>
  <si>
    <t>其他公共基础设施,水利公共基础设施（引调水工程）</t>
  </si>
  <si>
    <t>2025年四川省政府专项债券（十二期）</t>
  </si>
  <si>
    <t>2505273</t>
  </si>
  <si>
    <t>2025-03-31</t>
  </si>
  <si>
    <t>15年</t>
  </si>
  <si>
    <t>2025年四川省政府专项债券（十九期）</t>
  </si>
  <si>
    <t>199254</t>
  </si>
  <si>
    <t>2025-05-30</t>
  </si>
  <si>
    <t>1.67</t>
  </si>
  <si>
    <t>2025年四川省政府专项债券（二十八期）</t>
  </si>
  <si>
    <t>2505802</t>
  </si>
  <si>
    <t>2025-07-29</t>
  </si>
  <si>
    <t>1.73</t>
  </si>
  <si>
    <t>2025年四川省政府专项债券（五期）</t>
  </si>
  <si>
    <t>2505046</t>
  </si>
  <si>
    <t>2.05</t>
  </si>
  <si>
    <t>2025年四川省政府专项债券（二十五期）</t>
  </si>
  <si>
    <t>234910</t>
  </si>
  <si>
    <t>2025-06-25</t>
  </si>
  <si>
    <t>2.04</t>
  </si>
  <si>
    <t>2025年四川省政府专项债券（二十一期）</t>
  </si>
  <si>
    <t>199256</t>
  </si>
  <si>
    <t>2025年四川省政府专项债券（三期）</t>
  </si>
  <si>
    <t>2505044</t>
  </si>
  <si>
    <t>1.7</t>
  </si>
  <si>
    <t>2025年四川省政府专项债券（三十五期）</t>
  </si>
  <si>
    <t>2505809</t>
  </si>
  <si>
    <t>2.13</t>
  </si>
  <si>
    <t>交通公共基础设施（公路）,其他公共基础设施,市政公共基础设施（城市道路）,市政公共基础设施（城市排水和污水处理设施）,市政公共基础设施（其他市政基础设施）,水利公共基础设施（农村供水工程）</t>
  </si>
  <si>
    <t>2025年四川省政府专项债券（四十期）</t>
  </si>
  <si>
    <t>235714</t>
  </si>
  <si>
    <t>2.32</t>
  </si>
  <si>
    <t>2025年四川省政府专项债券（三十二期）</t>
  </si>
  <si>
    <t>2505806</t>
  </si>
  <si>
    <t>2025年四川省政府专项债券（十三期）</t>
  </si>
  <si>
    <t>2505274</t>
  </si>
  <si>
    <t>2.25</t>
  </si>
  <si>
    <t>注：本表由使用债券资金的部门不迟于每年6月底前公开，反映截至上年末专项债券及项目信息。</t>
  </si>
  <si>
    <t>DEBT_T_XXGK_CXSRZC</t>
  </si>
  <si>
    <t xml:space="preserve"> AND T.AD_CODE_GK=511523 AND T.SET_YEAR_GK=2022 AND T.ZWLB_ID='01'</t>
  </si>
  <si>
    <t>SET_YEAR#2022</t>
  </si>
  <si>
    <t>SR_AMT#</t>
  </si>
  <si>
    <t>GNFL_NAME#</t>
  </si>
  <si>
    <t>ZC_AMT#</t>
  </si>
  <si>
    <t>2024年--2025年末511523 江安县发行的新增地方政府一般债券资金收支情况表</t>
  </si>
  <si>
    <t>序号</t>
  </si>
  <si>
    <t>2024年--2025年末新增一般债券资金收入</t>
  </si>
  <si>
    <t>2024年--2025年末新增一般债券资金安排的支出</t>
  </si>
  <si>
    <t>金额</t>
  </si>
  <si>
    <t>支出功能分类</t>
  </si>
  <si>
    <t>合计</t>
  </si>
  <si>
    <t>201一般公共服务支出</t>
  </si>
  <si>
    <t>205教育支出</t>
  </si>
  <si>
    <t>212城乡社区支出</t>
  </si>
  <si>
    <t>213农林水支出</t>
  </si>
  <si>
    <t>214交通运输支出</t>
  </si>
  <si>
    <t>221住房保障支出</t>
  </si>
  <si>
    <t>224灾害防治及应急管理支出</t>
  </si>
  <si>
    <t>229其他支出</t>
  </si>
  <si>
    <t>表3-2</t>
  </si>
  <si>
    <t>2024年--2025年末511523 江安县发行的新增地方政府专项债券资金收支情况表</t>
  </si>
  <si>
    <t>2024年--2025年末新增专项债券资金收入</t>
  </si>
  <si>
    <t>2024年--2025年末新增专项债券资金安排的支出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</si>
</sst>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32">
    <font>
      <sz val="11"/>
      <color indexed="8"/>
      <name val="宋体"/>
      <charset val="1"/>
      <scheme val="minor"/>
    </font>
    <font>
      <sz val="9"/>
      <name val="SimSun"/>
      <charset val="134"/>
    </font>
    <font>
      <b/>
      <sz val="15"/>
      <name val="微软雅黑"/>
      <charset val="134"/>
    </font>
    <font>
      <b/>
      <sz val="11"/>
      <name val="SimSun"/>
      <charset val="134"/>
    </font>
    <font>
      <sz val="11"/>
      <name val="SimSun"/>
      <charset val="134"/>
    </font>
    <font>
      <sz val="9"/>
      <color indexed="8"/>
      <name val="SimSun"/>
      <charset val="134"/>
    </font>
    <font>
      <b/>
      <sz val="15"/>
      <color indexed="8"/>
      <name val="SimSun"/>
      <charset val="134"/>
    </font>
    <font>
      <b/>
      <sz val="11"/>
      <color indexed="8"/>
      <name val="SimSun"/>
      <charset val="134"/>
    </font>
    <font>
      <sz val="11"/>
      <color indexed="8"/>
      <name val="SimSun"/>
      <charset val="134"/>
    </font>
    <font>
      <sz val="11"/>
      <name val="宋体"/>
      <charset val="1"/>
      <scheme val="minor"/>
    </font>
    <font>
      <b/>
      <sz val="15"/>
      <name val="SimSun"/>
      <charset val="134"/>
    </font>
    <font>
      <sz val="16"/>
      <color indexed="8"/>
      <name val="Times New Roman"/>
      <charset val="1"/>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auto="1"/>
      </left>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1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15"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16" fillId="10" borderId="0" applyNumberFormat="0" applyBorder="0" applyAlignment="0" applyProtection="0">
      <alignment vertical="center"/>
    </xf>
    <xf numFmtId="0" fontId="19" fillId="0" borderId="17" applyNumberFormat="0" applyFill="0" applyAlignment="0" applyProtection="0">
      <alignment vertical="center"/>
    </xf>
    <xf numFmtId="0" fontId="16" fillId="11" borderId="0" applyNumberFormat="0" applyBorder="0" applyAlignment="0" applyProtection="0">
      <alignment vertical="center"/>
    </xf>
    <xf numFmtId="0" fontId="25" fillId="12" borderId="18" applyNumberFormat="0" applyAlignment="0" applyProtection="0">
      <alignment vertical="center"/>
    </xf>
    <xf numFmtId="0" fontId="26" fillId="12" borderId="14" applyNumberFormat="0" applyAlignment="0" applyProtection="0">
      <alignment vertical="center"/>
    </xf>
    <xf numFmtId="0" fontId="27" fillId="13" borderId="19"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71">
    <xf numFmtId="0" fontId="0" fillId="0" borderId="0" xfId="0" applyFont="1">
      <alignment vertical="center"/>
    </xf>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4" fillId="0" borderId="2" xfId="0" applyFont="1" applyFill="1" applyBorder="1" applyAlignment="1">
      <alignment vertical="center" wrapText="1"/>
    </xf>
    <xf numFmtId="0" fontId="1" fillId="0" borderId="3" xfId="0" applyFont="1" applyFill="1" applyBorder="1" applyAlignment="1">
      <alignment vertical="center" wrapText="1"/>
    </xf>
    <xf numFmtId="4" fontId="4" fillId="0" borderId="4" xfId="0" applyNumberFormat="1" applyFont="1" applyFill="1" applyBorder="1" applyAlignment="1">
      <alignment horizontal="right" vertical="center" wrapText="1"/>
    </xf>
    <xf numFmtId="0" fontId="1" fillId="0" borderId="1" xfId="0" applyFont="1" applyFill="1" applyBorder="1" applyAlignment="1">
      <alignment vertical="center" wrapText="1"/>
    </xf>
    <xf numFmtId="4" fontId="4" fillId="0" borderId="5" xfId="0" applyNumberFormat="1" applyFont="1" applyFill="1" applyBorder="1" applyAlignment="1">
      <alignment horizontal="right"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left" vertical="center" wrapText="1"/>
    </xf>
    <xf numFmtId="4" fontId="4" fillId="0" borderId="6" xfId="0" applyNumberFormat="1" applyFont="1" applyFill="1" applyBorder="1" applyAlignment="1">
      <alignment horizontal="right" vertical="center" wrapText="1"/>
    </xf>
    <xf numFmtId="4" fontId="4" fillId="0" borderId="7"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0" fontId="1" fillId="0" borderId="8" xfId="0" applyFont="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1" fillId="0" borderId="9" xfId="0" applyFont="1" applyBorder="1" applyAlignment="1">
      <alignmen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4" xfId="0" applyFont="1" applyFill="1" applyBorder="1" applyAlignment="1">
      <alignment horizontal="left" vertical="center" wrapText="1"/>
    </xf>
    <xf numFmtId="4" fontId="4"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Border="1" applyAlignment="1">
      <alignment vertical="center" wrapText="1"/>
    </xf>
    <xf numFmtId="0" fontId="4" fillId="0" borderId="10" xfId="0" applyFont="1" applyFill="1" applyBorder="1" applyAlignment="1">
      <alignment vertical="center" wrapText="1"/>
    </xf>
    <xf numFmtId="176" fontId="4" fillId="0" borderId="4" xfId="0" applyNumberFormat="1" applyFont="1" applyFill="1" applyBorder="1" applyAlignment="1">
      <alignment horizontal="right" vertical="center" wrapText="1"/>
    </xf>
    <xf numFmtId="176" fontId="4" fillId="0" borderId="3" xfId="0" applyNumberFormat="1" applyFont="1" applyFill="1" applyBorder="1" applyAlignment="1">
      <alignment horizontal="right" vertical="center" wrapText="1"/>
    </xf>
    <xf numFmtId="0" fontId="0" fillId="0" borderId="1" xfId="0" applyBorder="1">
      <alignment vertical="center"/>
    </xf>
    <xf numFmtId="0" fontId="4" fillId="0" borderId="4" xfId="0" applyFont="1" applyFill="1" applyBorder="1" applyAlignment="1">
      <alignment horizontal="righ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4" fontId="4" fillId="2" borderId="0" xfId="0" applyNumberFormat="1" applyFont="1" applyFill="1" applyBorder="1" applyAlignment="1">
      <alignment horizontal="right" vertical="center" wrapText="1"/>
    </xf>
    <xf numFmtId="0" fontId="1" fillId="2" borderId="12" xfId="0" applyFont="1" applyFill="1" applyBorder="1" applyAlignment="1">
      <alignment vertical="center" wrapText="1"/>
    </xf>
    <xf numFmtId="14" fontId="4" fillId="0" borderId="12" xfId="0" applyNumberFormat="1" applyFont="1" applyBorder="1" applyAlignment="1">
      <alignment horizontal="left" vertical="center" wrapText="1"/>
    </xf>
    <xf numFmtId="0" fontId="4" fillId="0" borderId="12" xfId="0" applyFont="1" applyBorder="1" applyAlignment="1">
      <alignment horizontal="righ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4" fontId="4" fillId="2" borderId="8" xfId="0" applyNumberFormat="1" applyFont="1" applyFill="1" applyBorder="1" applyAlignment="1">
      <alignment horizontal="right" vertical="center" wrapText="1"/>
    </xf>
    <xf numFmtId="0" fontId="1" fillId="2" borderId="1" xfId="0" applyFont="1" applyFill="1" applyBorder="1" applyAlignment="1">
      <alignment vertical="center" wrapText="1"/>
    </xf>
    <xf numFmtId="14" fontId="4" fillId="0" borderId="1" xfId="0" applyNumberFormat="1" applyFont="1" applyBorder="1" applyAlignment="1">
      <alignment horizontal="left" vertical="center" wrapText="1"/>
    </xf>
    <xf numFmtId="0" fontId="4" fillId="0" borderId="1" xfId="0" applyFont="1" applyBorder="1" applyAlignment="1">
      <alignment horizontal="right" vertical="center" wrapText="1"/>
    </xf>
    <xf numFmtId="0" fontId="4" fillId="0" borderId="9" xfId="0" applyFont="1" applyBorder="1" applyAlignment="1">
      <alignment horizontal="left" vertical="center" wrapText="1"/>
    </xf>
    <xf numFmtId="0" fontId="4" fillId="0" borderId="3" xfId="0" applyFont="1" applyFill="1" applyBorder="1" applyAlignment="1">
      <alignment horizontal="left" vertical="center" wrapText="1"/>
    </xf>
    <xf numFmtId="4" fontId="4" fillId="0" borderId="12" xfId="0" applyNumberFormat="1" applyFont="1" applyBorder="1" applyAlignment="1">
      <alignment horizontal="right" vertical="center" wrapText="1"/>
    </xf>
    <xf numFmtId="0" fontId="4" fillId="0" borderId="12" xfId="0" applyFont="1" applyBorder="1" applyAlignment="1">
      <alignment horizontal="left" vertical="center" wrapText="1"/>
    </xf>
    <xf numFmtId="4" fontId="4"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0" fillId="0" borderId="0" xfId="0" applyAlignment="1"/>
    <xf numFmtId="0" fontId="5" fillId="0" borderId="0" xfId="0" applyFont="1" applyBorder="1" applyAlignment="1">
      <alignment horizontal="left" vertical="center" wrapText="1"/>
    </xf>
    <xf numFmtId="0" fontId="6" fillId="0" borderId="0" xfId="0" applyFont="1" applyAlignment="1">
      <alignment horizontal="center" vertical="center" wrapText="1"/>
    </xf>
    <xf numFmtId="0" fontId="5" fillId="0" borderId="0" xfId="0" applyFont="1" applyBorder="1" applyAlignment="1">
      <alignment horizontal="righ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4" fontId="8" fillId="2" borderId="1" xfId="0" applyNumberFormat="1" applyFont="1" applyFill="1" applyBorder="1" applyAlignment="1">
      <alignment horizontal="right" vertical="center" wrapText="1"/>
    </xf>
    <xf numFmtId="0" fontId="8" fillId="0" borderId="1" xfId="0" applyFont="1" applyBorder="1" applyAlignment="1">
      <alignment horizontal="left" vertical="center" wrapText="1"/>
    </xf>
    <xf numFmtId="0" fontId="5" fillId="0" borderId="0" xfId="0" applyFont="1" applyBorder="1" applyAlignment="1">
      <alignment vertical="center" wrapText="1"/>
    </xf>
    <xf numFmtId="0" fontId="9" fillId="0" borderId="0" xfId="0" applyFont="1">
      <alignment vertical="center"/>
    </xf>
    <xf numFmtId="0" fontId="1" fillId="0" borderId="0" xfId="0" applyFont="1" applyBorder="1" applyAlignment="1">
      <alignment horizontal="left" vertical="center" wrapText="1"/>
    </xf>
    <xf numFmtId="0" fontId="10" fillId="0" borderId="0" xfId="0" applyFont="1" applyBorder="1" applyAlignment="1">
      <alignment horizontal="center" vertical="center" wrapText="1"/>
    </xf>
    <xf numFmtId="0" fontId="4" fillId="0" borderId="1" xfId="0" applyFont="1" applyBorder="1" applyAlignment="1">
      <alignment horizontal="center" vertical="center" wrapText="1"/>
    </xf>
    <xf numFmtId="4" fontId="4" fillId="2" borderId="1" xfId="0" applyNumberFormat="1" applyFont="1" applyFill="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Fill="1" applyBorder="1" applyAlignment="1">
      <alignment vertical="center" wrapText="1"/>
    </xf>
    <xf numFmtId="0" fontId="11" fillId="0" borderId="0" xfId="0" applyFont="1" applyAlignment="1">
      <alignment horizontal="justify" vertical="center"/>
    </xf>
    <xf numFmtId="4" fontId="4" fillId="2"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1" topLeftCell="A4" activePane="bottomLeft" state="frozen"/>
      <selection/>
      <selection pane="bottomLeft" activeCell="H21" sqref="H21"/>
    </sheetView>
  </sheetViews>
  <sheetFormatPr defaultColWidth="10" defaultRowHeight="13.5" outlineLevelCol="6"/>
  <cols>
    <col min="1" max="1" width="23.125" style="1" customWidth="1"/>
    <col min="2" max="2" width="11.625" style="1" customWidth="1"/>
    <col min="3" max="3" width="14.375" style="1" customWidth="1"/>
    <col min="4" max="4" width="15.25" style="1" customWidth="1"/>
    <col min="5" max="5" width="13.875" style="1" customWidth="1"/>
    <col min="6" max="7" width="16.125" style="1" customWidth="1"/>
    <col min="8" max="8" width="9.75" style="1" customWidth="1"/>
    <col min="9" max="16384" width="10" style="1"/>
  </cols>
  <sheetData>
    <row r="1" ht="22.5" hidden="1" spans="1:2">
      <c r="A1" s="2" t="s">
        <v>0</v>
      </c>
      <c r="B1" s="2" t="s">
        <v>1</v>
      </c>
    </row>
    <row r="2" hidden="1" spans="1:3">
      <c r="A2" s="2" t="s">
        <v>2</v>
      </c>
      <c r="B2" s="2" t="s">
        <v>3</v>
      </c>
      <c r="C2" s="2"/>
    </row>
    <row r="3" hidden="1" spans="1:7">
      <c r="A3" s="2" t="s">
        <v>4</v>
      </c>
      <c r="C3" s="2" t="s">
        <v>5</v>
      </c>
      <c r="D3" s="2" t="s">
        <v>6</v>
      </c>
      <c r="F3" s="2" t="s">
        <v>7</v>
      </c>
      <c r="G3" s="2" t="s">
        <v>8</v>
      </c>
    </row>
    <row r="4" ht="14.25" customHeight="1" spans="1:1">
      <c r="A4" s="2" t="s">
        <v>9</v>
      </c>
    </row>
    <row r="5" ht="28.7" customHeight="1" spans="1:7">
      <c r="A5" s="64" t="s">
        <v>10</v>
      </c>
      <c r="B5" s="64"/>
      <c r="C5" s="64"/>
      <c r="D5" s="64"/>
      <c r="E5" s="64"/>
      <c r="F5" s="64"/>
      <c r="G5" s="64"/>
    </row>
    <row r="6" ht="14.25" customHeight="1" spans="1:7">
      <c r="A6" s="2"/>
      <c r="B6" s="2"/>
      <c r="G6" s="4" t="s">
        <v>11</v>
      </c>
    </row>
    <row r="7" ht="14.25" customHeight="1" spans="1:7">
      <c r="A7" s="5" t="s">
        <v>12</v>
      </c>
      <c r="B7" s="5" t="s">
        <v>13</v>
      </c>
      <c r="C7" s="5"/>
      <c r="D7" s="5"/>
      <c r="E7" s="5" t="s">
        <v>14</v>
      </c>
      <c r="F7" s="5"/>
      <c r="G7" s="5"/>
    </row>
    <row r="8" ht="14.25" customHeight="1" spans="1:7">
      <c r="A8" s="5"/>
      <c r="B8" s="27"/>
      <c r="C8" s="5" t="s">
        <v>15</v>
      </c>
      <c r="D8" s="5" t="s">
        <v>16</v>
      </c>
      <c r="E8" s="27"/>
      <c r="F8" s="5" t="s">
        <v>15</v>
      </c>
      <c r="G8" s="5" t="s">
        <v>16</v>
      </c>
    </row>
    <row r="9" ht="19.9" customHeight="1" spans="1:7">
      <c r="A9" s="5" t="s">
        <v>17</v>
      </c>
      <c r="B9" s="5" t="s">
        <v>18</v>
      </c>
      <c r="C9" s="5" t="s">
        <v>19</v>
      </c>
      <c r="D9" s="5" t="s">
        <v>20</v>
      </c>
      <c r="E9" s="5" t="s">
        <v>21</v>
      </c>
      <c r="F9" s="5" t="s">
        <v>22</v>
      </c>
      <c r="G9" s="5" t="s">
        <v>23</v>
      </c>
    </row>
    <row r="10" ht="19.9" customHeight="1" spans="1:7">
      <c r="A10" s="17" t="s">
        <v>24</v>
      </c>
      <c r="B10" s="67">
        <v>139.8527</v>
      </c>
      <c r="C10" s="67">
        <v>38.1805</v>
      </c>
      <c r="D10" s="67">
        <v>101.6722</v>
      </c>
      <c r="E10" s="67">
        <v>135.1363</v>
      </c>
      <c r="F10" s="67">
        <v>37.4416</v>
      </c>
      <c r="G10" s="67">
        <v>97.6947</v>
      </c>
    </row>
    <row r="11" ht="14.25" customHeight="1" spans="1:7">
      <c r="A11" s="2" t="s">
        <v>25</v>
      </c>
      <c r="B11" s="2"/>
      <c r="C11" s="2"/>
      <c r="D11" s="2"/>
      <c r="E11" s="2"/>
      <c r="F11" s="2"/>
      <c r="G11" s="2"/>
    </row>
    <row r="12" ht="14.25" customHeight="1" spans="1:7">
      <c r="A12" s="2" t="s">
        <v>26</v>
      </c>
      <c r="B12" s="2"/>
      <c r="C12" s="2"/>
      <c r="D12" s="2"/>
      <c r="E12" s="2"/>
      <c r="F12" s="2"/>
      <c r="G12" s="2"/>
    </row>
  </sheetData>
  <mergeCells count="6">
    <mergeCell ref="A5:G5"/>
    <mergeCell ref="B7:D7"/>
    <mergeCell ref="E7:G7"/>
    <mergeCell ref="A11:G11"/>
    <mergeCell ref="A12:G12"/>
    <mergeCell ref="A7:A8"/>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opLeftCell="C4" workbookViewId="0">
      <selection activeCell="L18" sqref="K18:L18"/>
    </sheetView>
  </sheetViews>
  <sheetFormatPr defaultColWidth="10" defaultRowHeight="13.5" outlineLevelCol="4"/>
  <cols>
    <col min="1" max="2" width="10" style="1"/>
    <col min="3" max="3" width="51.125" style="1" customWidth="1"/>
    <col min="4" max="4" width="24.25" style="1" customWidth="1"/>
    <col min="5" max="5" width="21.75" style="1" customWidth="1"/>
    <col min="6" max="6" width="9.75" style="1" customWidth="1"/>
    <col min="7" max="16384" width="10" style="1"/>
  </cols>
  <sheetData>
    <row r="1" ht="22.5" hidden="1" spans="1:3">
      <c r="A1" s="2">
        <v>0</v>
      </c>
      <c r="B1" s="2" t="s">
        <v>27</v>
      </c>
      <c r="C1" s="2" t="s">
        <v>0</v>
      </c>
    </row>
    <row r="2" ht="22.5" hidden="1" spans="1:5">
      <c r="A2" s="2">
        <v>0</v>
      </c>
      <c r="B2" s="2" t="s">
        <v>28</v>
      </c>
      <c r="C2" s="2" t="s">
        <v>29</v>
      </c>
      <c r="D2" s="2" t="s">
        <v>2</v>
      </c>
      <c r="E2" s="2" t="s">
        <v>30</v>
      </c>
    </row>
    <row r="3" hidden="1" spans="1:5">
      <c r="A3" s="2">
        <v>0</v>
      </c>
      <c r="B3" s="2" t="s">
        <v>31</v>
      </c>
      <c r="C3" s="2" t="s">
        <v>32</v>
      </c>
      <c r="D3" s="2" t="s">
        <v>33</v>
      </c>
      <c r="E3" s="2" t="s">
        <v>34</v>
      </c>
    </row>
    <row r="4" ht="14.25" customHeight="1" spans="1:3">
      <c r="A4" s="2">
        <v>0</v>
      </c>
      <c r="C4" s="2" t="s">
        <v>35</v>
      </c>
    </row>
    <row r="5" ht="28.7" customHeight="1" spans="1:5">
      <c r="A5" s="2">
        <v>0</v>
      </c>
      <c r="C5" s="64" t="s">
        <v>36</v>
      </c>
      <c r="D5" s="64"/>
      <c r="E5" s="64"/>
    </row>
    <row r="6" ht="14.25" customHeight="1" spans="1:5">
      <c r="A6" s="2">
        <v>0</v>
      </c>
      <c r="C6" s="2"/>
      <c r="D6" s="2"/>
      <c r="E6" s="4" t="s">
        <v>11</v>
      </c>
    </row>
    <row r="7" ht="19.9" customHeight="1" spans="1:5">
      <c r="A7" s="2">
        <v>0</v>
      </c>
      <c r="C7" s="5" t="s">
        <v>37</v>
      </c>
      <c r="D7" s="5" t="s">
        <v>38</v>
      </c>
      <c r="E7" s="5" t="s">
        <v>39</v>
      </c>
    </row>
    <row r="8" ht="25.7" customHeight="1" spans="1:5">
      <c r="A8" s="2" t="s">
        <v>40</v>
      </c>
      <c r="B8" s="2" t="s">
        <v>41</v>
      </c>
      <c r="C8" s="17" t="s">
        <v>42</v>
      </c>
      <c r="D8" s="67" t="s">
        <v>43</v>
      </c>
      <c r="E8" s="67">
        <v>36.2062</v>
      </c>
    </row>
    <row r="9" ht="25.7" customHeight="1" spans="1:5">
      <c r="A9" s="2" t="s">
        <v>40</v>
      </c>
      <c r="B9" s="2" t="s">
        <v>44</v>
      </c>
      <c r="C9" s="17" t="s">
        <v>45</v>
      </c>
      <c r="D9" s="70">
        <v>37.3306</v>
      </c>
      <c r="E9" s="67"/>
    </row>
    <row r="10" ht="25.7" customHeight="1" spans="1:5">
      <c r="A10" s="2" t="s">
        <v>40</v>
      </c>
      <c r="B10" s="2" t="s">
        <v>46</v>
      </c>
      <c r="C10" s="17" t="s">
        <v>47</v>
      </c>
      <c r="D10" s="67" t="s">
        <v>43</v>
      </c>
      <c r="E10" s="67">
        <v>2.2049</v>
      </c>
    </row>
    <row r="11" ht="25.7" customHeight="1" spans="1:5">
      <c r="A11" s="2" t="s">
        <v>40</v>
      </c>
      <c r="B11" s="63" t="s">
        <v>48</v>
      </c>
      <c r="C11" s="17" t="s">
        <v>49</v>
      </c>
      <c r="D11" s="67" t="s">
        <v>50</v>
      </c>
      <c r="E11" s="67">
        <v>0</v>
      </c>
    </row>
    <row r="12" ht="25.7" customHeight="1" spans="1:5">
      <c r="A12" s="2" t="s">
        <v>40</v>
      </c>
      <c r="B12" s="2" t="s">
        <v>51</v>
      </c>
      <c r="C12" s="17" t="s">
        <v>52</v>
      </c>
      <c r="D12" s="67"/>
      <c r="E12" s="67">
        <v>2.2049</v>
      </c>
    </row>
    <row r="13" ht="25.7" customHeight="1" spans="1:5">
      <c r="A13" s="2" t="s">
        <v>40</v>
      </c>
      <c r="B13" s="2" t="s">
        <v>53</v>
      </c>
      <c r="C13" s="17" t="s">
        <v>54</v>
      </c>
      <c r="D13" s="67"/>
      <c r="E13" s="67">
        <v>0.9695</v>
      </c>
    </row>
    <row r="14" ht="25.7" customHeight="1" spans="1:5">
      <c r="A14" s="2" t="s">
        <v>40</v>
      </c>
      <c r="B14" s="2" t="s">
        <v>55</v>
      </c>
      <c r="C14" s="17" t="s">
        <v>56</v>
      </c>
      <c r="D14" s="67"/>
      <c r="E14" s="68">
        <v>37.4416</v>
      </c>
    </row>
    <row r="15" ht="25.7" customHeight="1" spans="1:5">
      <c r="A15" s="2" t="s">
        <v>40</v>
      </c>
      <c r="B15" s="2" t="s">
        <v>57</v>
      </c>
      <c r="C15" s="17" t="s">
        <v>58</v>
      </c>
      <c r="D15" s="67">
        <v>0</v>
      </c>
      <c r="E15" s="67"/>
    </row>
    <row r="16" ht="25.7" customHeight="1" spans="1:5">
      <c r="A16" s="2" t="s">
        <v>40</v>
      </c>
      <c r="B16" s="2" t="s">
        <v>59</v>
      </c>
      <c r="C16" s="17" t="s">
        <v>60</v>
      </c>
      <c r="D16" s="67">
        <v>38.1805</v>
      </c>
      <c r="E16" s="67"/>
    </row>
  </sheetData>
  <mergeCells count="1">
    <mergeCell ref="C5:E5"/>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opLeftCell="C4" workbookViewId="0">
      <selection activeCell="H31" sqref="H31"/>
    </sheetView>
  </sheetViews>
  <sheetFormatPr defaultColWidth="10" defaultRowHeight="13.5" outlineLevelCol="7"/>
  <cols>
    <col min="1" max="2" width="10" style="1"/>
    <col min="3" max="3" width="51.125" style="1" customWidth="1"/>
    <col min="4" max="4" width="24.25" style="1" customWidth="1"/>
    <col min="5" max="5" width="21.75" style="1" customWidth="1"/>
    <col min="6" max="6" width="9.75" style="1" customWidth="1"/>
    <col min="7" max="16384" width="10" style="1"/>
  </cols>
  <sheetData>
    <row r="1" ht="22.5" hidden="1" spans="1:4">
      <c r="A1" s="2">
        <v>0</v>
      </c>
      <c r="B1" s="2" t="s">
        <v>61</v>
      </c>
      <c r="C1" s="2" t="s">
        <v>0</v>
      </c>
      <c r="D1" s="2"/>
    </row>
    <row r="2" ht="22.5" hidden="1" spans="1:5">
      <c r="A2" s="2">
        <v>0</v>
      </c>
      <c r="B2" s="2" t="s">
        <v>28</v>
      </c>
      <c r="C2" s="2" t="s">
        <v>29</v>
      </c>
      <c r="D2" s="2" t="s">
        <v>2</v>
      </c>
      <c r="E2" s="2" t="s">
        <v>30</v>
      </c>
    </row>
    <row r="3" hidden="1" spans="1:5">
      <c r="A3" s="2">
        <v>0</v>
      </c>
      <c r="B3" s="2" t="s">
        <v>31</v>
      </c>
      <c r="C3" s="2" t="s">
        <v>32</v>
      </c>
      <c r="D3" s="2" t="s">
        <v>33</v>
      </c>
      <c r="E3" s="2" t="s">
        <v>34</v>
      </c>
    </row>
    <row r="4" ht="14.25" customHeight="1" spans="1:3">
      <c r="A4" s="2">
        <v>0</v>
      </c>
      <c r="C4" s="2" t="s">
        <v>62</v>
      </c>
    </row>
    <row r="5" ht="28.7" customHeight="1" spans="1:5">
      <c r="A5" s="2">
        <v>0</v>
      </c>
      <c r="C5" s="64" t="s">
        <v>63</v>
      </c>
      <c r="D5" s="64"/>
      <c r="E5" s="64"/>
    </row>
    <row r="6" ht="14.25" customHeight="1" spans="1:5">
      <c r="A6" s="2">
        <v>0</v>
      </c>
      <c r="C6" s="2"/>
      <c r="D6" s="2"/>
      <c r="E6" s="4" t="s">
        <v>11</v>
      </c>
    </row>
    <row r="7" ht="19.9" customHeight="1" spans="1:5">
      <c r="A7" s="2">
        <v>0</v>
      </c>
      <c r="C7" s="5" t="s">
        <v>37</v>
      </c>
      <c r="D7" s="5" t="s">
        <v>38</v>
      </c>
      <c r="E7" s="5" t="s">
        <v>39</v>
      </c>
    </row>
    <row r="8" ht="25.7" customHeight="1" spans="1:5">
      <c r="A8" s="2" t="s">
        <v>40</v>
      </c>
      <c r="B8" s="2" t="s">
        <v>64</v>
      </c>
      <c r="C8" s="17" t="s">
        <v>65</v>
      </c>
      <c r="D8" s="67"/>
      <c r="E8" s="67">
        <v>83.5658</v>
      </c>
    </row>
    <row r="9" ht="25.7" customHeight="1" spans="1:5">
      <c r="A9" s="2" t="s">
        <v>40</v>
      </c>
      <c r="B9" s="2" t="s">
        <v>66</v>
      </c>
      <c r="C9" s="17" t="s">
        <v>67</v>
      </c>
      <c r="D9" s="68">
        <v>91.3481</v>
      </c>
      <c r="E9" s="67"/>
    </row>
    <row r="10" ht="25.7" customHeight="1" spans="1:5">
      <c r="A10" s="2" t="s">
        <v>40</v>
      </c>
      <c r="B10" s="2" t="s">
        <v>68</v>
      </c>
      <c r="C10" s="17" t="s">
        <v>69</v>
      </c>
      <c r="D10" s="67"/>
      <c r="E10" s="67">
        <v>14.1919</v>
      </c>
    </row>
    <row r="11" ht="25.7" customHeight="1" spans="1:5">
      <c r="A11" s="2" t="s">
        <v>40</v>
      </c>
      <c r="B11" s="2" t="s">
        <v>70</v>
      </c>
      <c r="C11" s="17" t="s">
        <v>71</v>
      </c>
      <c r="D11" s="67"/>
      <c r="E11" s="67">
        <v>0.063</v>
      </c>
    </row>
    <row r="12" ht="25.7" customHeight="1" spans="1:8">
      <c r="A12" s="2" t="s">
        <v>40</v>
      </c>
      <c r="B12" s="2" t="s">
        <v>72</v>
      </c>
      <c r="C12" s="17" t="s">
        <v>73</v>
      </c>
      <c r="D12" s="67"/>
      <c r="E12" s="68">
        <v>97.6947</v>
      </c>
      <c r="H12" s="69"/>
    </row>
    <row r="13" ht="25.7" customHeight="1" spans="1:5">
      <c r="A13" s="2" t="s">
        <v>40</v>
      </c>
      <c r="B13" s="2" t="s">
        <v>74</v>
      </c>
      <c r="C13" s="17" t="s">
        <v>75</v>
      </c>
      <c r="D13" s="67">
        <v>10.33</v>
      </c>
      <c r="E13" s="31"/>
    </row>
    <row r="14" ht="25.7" customHeight="1" spans="1:5">
      <c r="A14" s="2" t="s">
        <v>40</v>
      </c>
      <c r="B14" s="2" t="s">
        <v>76</v>
      </c>
      <c r="C14" s="17" t="s">
        <v>77</v>
      </c>
      <c r="D14" s="67">
        <v>101.6722</v>
      </c>
      <c r="E14" s="31"/>
    </row>
  </sheetData>
  <mergeCells count="1">
    <mergeCell ref="C5:E5"/>
  </mergeCells>
  <pageMargins left="0.75" right="0.75" top="0.268999993801117" bottom="0.268999993801117"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tabSelected="1" workbookViewId="0">
      <pane ySplit="1" topLeftCell="A4" activePane="bottomLeft" state="frozen"/>
      <selection/>
      <selection pane="bottomLeft" activeCell="H26" sqref="H26"/>
    </sheetView>
  </sheetViews>
  <sheetFormatPr defaultColWidth="10" defaultRowHeight="13.5" outlineLevelCol="3"/>
  <cols>
    <col min="1" max="1" width="26.125" style="1" customWidth="1"/>
    <col min="2" max="2" width="13.25" style="1" customWidth="1"/>
    <col min="3" max="3" width="20.625" style="1" customWidth="1"/>
    <col min="4" max="4" width="19.75" style="1" customWidth="1"/>
    <col min="5" max="5" width="9.75" style="1" customWidth="1"/>
    <col min="6" max="16384" width="10" style="1"/>
  </cols>
  <sheetData>
    <row r="1" ht="22.5" hidden="1" spans="1:2">
      <c r="A1" s="2" t="s">
        <v>0</v>
      </c>
      <c r="B1" s="2"/>
    </row>
    <row r="2" hidden="1" spans="1:4">
      <c r="A2" s="2" t="s">
        <v>29</v>
      </c>
      <c r="B2" s="2" t="s">
        <v>2</v>
      </c>
      <c r="C2" s="2" t="s">
        <v>30</v>
      </c>
      <c r="D2" s="2" t="s">
        <v>3</v>
      </c>
    </row>
    <row r="3" hidden="1" spans="1:4">
      <c r="A3" s="2" t="s">
        <v>32</v>
      </c>
      <c r="C3" s="2" t="s">
        <v>78</v>
      </c>
      <c r="D3" s="2" t="s">
        <v>79</v>
      </c>
    </row>
    <row r="4" ht="14.25" customHeight="1" spans="1:1">
      <c r="A4" s="63" t="s">
        <v>80</v>
      </c>
    </row>
    <row r="5" ht="28.7" customHeight="1" spans="1:4">
      <c r="A5" s="64" t="s">
        <v>81</v>
      </c>
      <c r="B5" s="64"/>
      <c r="C5" s="64"/>
      <c r="D5" s="64"/>
    </row>
    <row r="6" ht="14.25" customHeight="1" spans="4:4">
      <c r="D6" s="4" t="s">
        <v>11</v>
      </c>
    </row>
    <row r="7" ht="21.95" customHeight="1" spans="1:4">
      <c r="A7" s="5" t="s">
        <v>37</v>
      </c>
      <c r="B7" s="5" t="s">
        <v>82</v>
      </c>
      <c r="C7" s="5" t="s">
        <v>83</v>
      </c>
      <c r="D7" s="5" t="s">
        <v>84</v>
      </c>
    </row>
    <row r="8" ht="19.9" customHeight="1" spans="1:4">
      <c r="A8" s="51" t="s">
        <v>85</v>
      </c>
      <c r="B8" s="65" t="s">
        <v>86</v>
      </c>
      <c r="C8" s="66">
        <v>16.3968</v>
      </c>
      <c r="D8" s="66">
        <v>16.3968</v>
      </c>
    </row>
    <row r="9" ht="19.9" customHeight="1" spans="1:4">
      <c r="A9" s="51" t="s">
        <v>87</v>
      </c>
      <c r="B9" s="65" t="s">
        <v>19</v>
      </c>
      <c r="C9" s="66">
        <v>2.2049</v>
      </c>
      <c r="D9" s="66">
        <v>2.2049</v>
      </c>
    </row>
    <row r="10" ht="22.7" customHeight="1" spans="1:4">
      <c r="A10" s="51" t="s">
        <v>88</v>
      </c>
      <c r="B10" s="65" t="s">
        <v>20</v>
      </c>
      <c r="C10" s="66">
        <v>1.4037</v>
      </c>
      <c r="D10" s="66">
        <v>1.4037</v>
      </c>
    </row>
    <row r="11" ht="19.9" customHeight="1" spans="1:4">
      <c r="A11" s="51" t="s">
        <v>89</v>
      </c>
      <c r="B11" s="65" t="s">
        <v>90</v>
      </c>
      <c r="C11" s="66">
        <v>14.1919</v>
      </c>
      <c r="D11" s="66">
        <v>14.1919</v>
      </c>
    </row>
    <row r="12" ht="22.7" customHeight="1" spans="1:4">
      <c r="A12" s="51" t="s">
        <v>88</v>
      </c>
      <c r="B12" s="65" t="s">
        <v>22</v>
      </c>
      <c r="C12" s="66">
        <v>3.8619</v>
      </c>
      <c r="D12" s="66">
        <v>3.8619</v>
      </c>
    </row>
    <row r="13" ht="19.9" customHeight="1" spans="1:4">
      <c r="A13" s="51" t="s">
        <v>91</v>
      </c>
      <c r="B13" s="65" t="s">
        <v>92</v>
      </c>
      <c r="C13" s="66">
        <v>1.0325</v>
      </c>
      <c r="D13" s="66">
        <v>1.0325</v>
      </c>
    </row>
    <row r="14" ht="19.9" customHeight="1" spans="1:4">
      <c r="A14" s="51" t="s">
        <v>87</v>
      </c>
      <c r="B14" s="65" t="s">
        <v>93</v>
      </c>
      <c r="C14" s="66">
        <v>0.9695</v>
      </c>
      <c r="D14" s="66">
        <v>0.9695</v>
      </c>
    </row>
    <row r="15" ht="19.9" customHeight="1" spans="1:4">
      <c r="A15" s="51" t="s">
        <v>89</v>
      </c>
      <c r="B15" s="65" t="s">
        <v>94</v>
      </c>
      <c r="C15" s="66">
        <v>0.063</v>
      </c>
      <c r="D15" s="66">
        <v>0.063</v>
      </c>
    </row>
    <row r="16" ht="19.9" customHeight="1" spans="1:4">
      <c r="A16" s="51" t="s">
        <v>95</v>
      </c>
      <c r="B16" s="65" t="s">
        <v>96</v>
      </c>
      <c r="C16" s="66">
        <f>C17+C18</f>
        <v>3.7029192</v>
      </c>
      <c r="D16" s="66">
        <v>3.7029192</v>
      </c>
    </row>
    <row r="17" ht="19.9" customHeight="1" spans="1:4">
      <c r="A17" s="51" t="s">
        <v>87</v>
      </c>
      <c r="B17" s="65" t="s">
        <v>97</v>
      </c>
      <c r="C17" s="66">
        <v>1.06826726</v>
      </c>
      <c r="D17" s="66">
        <v>1.06826726</v>
      </c>
    </row>
    <row r="18" ht="19.9" customHeight="1" spans="1:4">
      <c r="A18" s="51" t="s">
        <v>89</v>
      </c>
      <c r="B18" s="65" t="s">
        <v>98</v>
      </c>
      <c r="C18" s="66">
        <v>2.63465194</v>
      </c>
      <c r="D18" s="66">
        <v>2.63465194</v>
      </c>
    </row>
    <row r="19" ht="19.9" customHeight="1" spans="1:4">
      <c r="A19" s="51" t="s">
        <v>99</v>
      </c>
      <c r="B19" s="65" t="s">
        <v>100</v>
      </c>
      <c r="C19" s="66">
        <f>C20+C23</f>
        <v>3.5988</v>
      </c>
      <c r="D19" s="66">
        <v>3.62</v>
      </c>
    </row>
    <row r="20" ht="19.9" customHeight="1" spans="1:4">
      <c r="A20" s="51" t="s">
        <v>87</v>
      </c>
      <c r="B20" s="65" t="s">
        <v>101</v>
      </c>
      <c r="C20" s="66">
        <v>2.04</v>
      </c>
      <c r="D20" s="66">
        <v>2.04</v>
      </c>
    </row>
    <row r="21" ht="19.9" customHeight="1" spans="1:4">
      <c r="A21" s="51" t="s">
        <v>102</v>
      </c>
      <c r="B21" s="65"/>
      <c r="C21" s="66">
        <v>1.99</v>
      </c>
      <c r="D21" s="66">
        <v>1.99</v>
      </c>
    </row>
    <row r="22" ht="22.7" customHeight="1" spans="1:4">
      <c r="A22" s="51" t="s">
        <v>103</v>
      </c>
      <c r="B22" s="65" t="s">
        <v>104</v>
      </c>
      <c r="C22" s="66">
        <v>0.05</v>
      </c>
      <c r="D22" s="66">
        <v>0.05</v>
      </c>
    </row>
    <row r="23" ht="19.9" customHeight="1" spans="1:4">
      <c r="A23" s="51" t="s">
        <v>89</v>
      </c>
      <c r="B23" s="65" t="s">
        <v>105</v>
      </c>
      <c r="C23" s="66">
        <v>1.5588</v>
      </c>
      <c r="D23" s="66">
        <v>1.58</v>
      </c>
    </row>
    <row r="24" ht="19.9" customHeight="1" spans="1:4">
      <c r="A24" s="51" t="s">
        <v>102</v>
      </c>
      <c r="B24" s="65"/>
      <c r="C24" s="66">
        <v>1.2188</v>
      </c>
      <c r="D24" s="66">
        <v>1.2188</v>
      </c>
    </row>
    <row r="25" s="62" customFormat="1" ht="22.7" customHeight="1" spans="1:4">
      <c r="A25" s="51" t="s">
        <v>106</v>
      </c>
      <c r="B25" s="65" t="s">
        <v>107</v>
      </c>
      <c r="C25" s="66">
        <v>0.34</v>
      </c>
      <c r="D25" s="66">
        <v>0.3588</v>
      </c>
    </row>
    <row r="26" ht="19.9" customHeight="1" spans="1:4">
      <c r="A26" s="51" t="s">
        <v>108</v>
      </c>
      <c r="B26" s="65" t="s">
        <v>109</v>
      </c>
      <c r="C26" s="66">
        <f>C27+C28</f>
        <v>3.89795802</v>
      </c>
      <c r="D26" s="66">
        <v>3.89795802</v>
      </c>
    </row>
    <row r="27" ht="19.9" customHeight="1" spans="1:4">
      <c r="A27" s="51" t="s">
        <v>87</v>
      </c>
      <c r="B27" s="65" t="s">
        <v>110</v>
      </c>
      <c r="C27" s="66">
        <v>1.06961301</v>
      </c>
      <c r="D27" s="66">
        <v>1.06961301</v>
      </c>
    </row>
    <row r="28" ht="19.9" customHeight="1" spans="1:4">
      <c r="A28" s="51" t="s">
        <v>89</v>
      </c>
      <c r="B28" s="65" t="s">
        <v>111</v>
      </c>
      <c r="C28" s="66">
        <v>2.82834501</v>
      </c>
      <c r="D28" s="66">
        <v>2.82834501</v>
      </c>
    </row>
    <row r="29" ht="27" customHeight="1" spans="1:4">
      <c r="A29" s="2" t="s">
        <v>112</v>
      </c>
      <c r="B29" s="2"/>
      <c r="C29" s="2"/>
      <c r="D29" s="2"/>
    </row>
    <row r="30" ht="14.25" customHeight="1" spans="1:4">
      <c r="A30" s="2" t="s">
        <v>113</v>
      </c>
      <c r="B30" s="2"/>
      <c r="C30" s="2"/>
      <c r="D30" s="2"/>
    </row>
    <row r="31" ht="14.25" customHeight="1"/>
  </sheetData>
  <mergeCells count="3">
    <mergeCell ref="A5:D5"/>
    <mergeCell ref="A29:D29"/>
    <mergeCell ref="A30:D30"/>
  </mergeCells>
  <pageMargins left="0.75" right="0.75" top="0.268999993801117" bottom="0.268999993801117"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H29" sqref="H29"/>
    </sheetView>
  </sheetViews>
  <sheetFormatPr defaultColWidth="9" defaultRowHeight="13.5" outlineLevelCol="4"/>
  <cols>
    <col min="1" max="1" width="15.875" style="52" customWidth="1"/>
    <col min="2" max="2" width="16.125" style="52" customWidth="1"/>
    <col min="3" max="3" width="13.25" style="52" customWidth="1"/>
    <col min="4" max="4" width="13.75" style="52" customWidth="1"/>
    <col min="5" max="5" width="14" style="52" customWidth="1"/>
    <col min="6" max="16384" width="9" style="52"/>
  </cols>
  <sheetData>
    <row r="1" spans="1:1">
      <c r="A1" s="53" t="s">
        <v>114</v>
      </c>
    </row>
    <row r="2" ht="19.5" spans="1:5">
      <c r="A2" s="54" t="s">
        <v>115</v>
      </c>
      <c r="B2" s="54"/>
      <c r="C2" s="54"/>
      <c r="D2" s="54"/>
      <c r="E2" s="54"/>
    </row>
    <row r="3" spans="1:5">
      <c r="A3" s="55" t="s">
        <v>11</v>
      </c>
      <c r="B3" s="55"/>
      <c r="C3" s="55"/>
      <c r="D3" s="55"/>
      <c r="E3" s="55"/>
    </row>
    <row r="4" spans="1:5">
      <c r="A4" s="56" t="s">
        <v>116</v>
      </c>
      <c r="B4" s="56" t="s">
        <v>17</v>
      </c>
      <c r="C4" s="56" t="s">
        <v>83</v>
      </c>
      <c r="D4" s="56" t="s">
        <v>84</v>
      </c>
      <c r="E4" s="56" t="s">
        <v>117</v>
      </c>
    </row>
    <row r="5" ht="27" spans="1:5">
      <c r="A5" s="57" t="s">
        <v>118</v>
      </c>
      <c r="B5" s="58" t="s">
        <v>18</v>
      </c>
      <c r="C5" s="59">
        <f>C6+C7</f>
        <v>128.6787</v>
      </c>
      <c r="D5" s="59">
        <f>D6+D7</f>
        <v>128.6787</v>
      </c>
      <c r="E5" s="59">
        <f>E6+E7</f>
        <v>128.6787</v>
      </c>
    </row>
    <row r="6" ht="27" spans="1:5">
      <c r="A6" s="57" t="s">
        <v>119</v>
      </c>
      <c r="B6" s="58" t="s">
        <v>19</v>
      </c>
      <c r="C6" s="59">
        <v>37.3306</v>
      </c>
      <c r="D6" s="59">
        <v>37.3306</v>
      </c>
      <c r="E6" s="59">
        <v>37.3306</v>
      </c>
    </row>
    <row r="7" spans="1:5">
      <c r="A7" s="57" t="s">
        <v>120</v>
      </c>
      <c r="B7" s="58" t="s">
        <v>20</v>
      </c>
      <c r="C7" s="59">
        <v>91.3481</v>
      </c>
      <c r="D7" s="59">
        <v>91.3481</v>
      </c>
      <c r="E7" s="59">
        <v>91.3481</v>
      </c>
    </row>
    <row r="8" ht="40.5" spans="1:5">
      <c r="A8" s="57" t="s">
        <v>121</v>
      </c>
      <c r="B8" s="58" t="s">
        <v>21</v>
      </c>
      <c r="C8" s="59">
        <f>C9+C10</f>
        <v>11.1312</v>
      </c>
      <c r="D8" s="59">
        <f>D9+D10</f>
        <v>11.1312</v>
      </c>
      <c r="E8" s="59">
        <f>E9+E10</f>
        <v>11.1312</v>
      </c>
    </row>
    <row r="9" ht="27" spans="1:5">
      <c r="A9" s="57" t="s">
        <v>119</v>
      </c>
      <c r="B9" s="58" t="s">
        <v>22</v>
      </c>
      <c r="C9" s="59">
        <v>0.8012</v>
      </c>
      <c r="D9" s="59">
        <v>0.8012</v>
      </c>
      <c r="E9" s="59">
        <v>0.8012</v>
      </c>
    </row>
    <row r="10" ht="19.5" customHeight="1" spans="1:5">
      <c r="A10" s="60" t="s">
        <v>120</v>
      </c>
      <c r="B10" s="58" t="s">
        <v>23</v>
      </c>
      <c r="C10" s="59">
        <v>10.33</v>
      </c>
      <c r="D10" s="59">
        <v>10.33</v>
      </c>
      <c r="E10" s="59">
        <v>10.33</v>
      </c>
    </row>
    <row r="11" ht="30.75" customHeight="1" spans="1:5">
      <c r="A11" s="61" t="s">
        <v>122</v>
      </c>
      <c r="B11" s="61"/>
      <c r="C11" s="61"/>
      <c r="D11" s="61"/>
      <c r="E11" s="61"/>
    </row>
  </sheetData>
  <mergeCells count="3">
    <mergeCell ref="A2:E2"/>
    <mergeCell ref="A3:E3"/>
    <mergeCell ref="A11:E1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opLeftCell="A4" workbookViewId="0">
      <selection activeCell="D36" sqref="D36"/>
    </sheetView>
  </sheetViews>
  <sheetFormatPr defaultColWidth="10" defaultRowHeight="13.5"/>
  <cols>
    <col min="1" max="1" width="37.5" style="1" customWidth="1"/>
    <col min="2" max="2" width="10.875" style="1" customWidth="1"/>
    <col min="3" max="3" width="12.5" style="1" customWidth="1"/>
    <col min="4" max="4" width="14.25" style="1" customWidth="1"/>
    <col min="5" max="5" width="6" style="1" customWidth="1"/>
    <col min="6" max="6" width="14.5" style="1" customWidth="1"/>
    <col min="7" max="7" width="9.375" style="1" customWidth="1"/>
    <col min="8" max="8" width="7.625" style="1" customWidth="1"/>
    <col min="9" max="9" width="7.75" style="1" customWidth="1"/>
    <col min="10" max="10" width="11.25" style="1" customWidth="1"/>
    <col min="11" max="11" width="7.625" style="1" customWidth="1"/>
    <col min="12" max="12" width="11.375" style="1" customWidth="1"/>
    <col min="13" max="13" width="9.75" style="1" customWidth="1"/>
    <col min="14" max="14" width="10" style="1"/>
    <col min="15" max="15" width="2.625" style="1" customWidth="1"/>
    <col min="16" max="16384" width="10" style="1"/>
  </cols>
  <sheetData>
    <row r="1" ht="67.5" hidden="1" spans="1:3">
      <c r="A1" s="2" t="s">
        <v>123</v>
      </c>
      <c r="B1" s="2" t="s">
        <v>124</v>
      </c>
      <c r="C1" s="2" t="s">
        <v>125</v>
      </c>
    </row>
    <row r="2" ht="33.75" hidden="1" spans="1:6">
      <c r="A2" s="2" t="s">
        <v>28</v>
      </c>
      <c r="B2" s="2" t="s">
        <v>29</v>
      </c>
      <c r="C2" s="2" t="s">
        <v>2</v>
      </c>
      <c r="D2" s="2" t="s">
        <v>126</v>
      </c>
      <c r="E2" s="2" t="s">
        <v>127</v>
      </c>
      <c r="F2" s="2" t="s">
        <v>128</v>
      </c>
    </row>
    <row r="3" ht="22.5" hidden="1" spans="1:14">
      <c r="A3" s="2" t="s">
        <v>129</v>
      </c>
      <c r="B3" s="2" t="s">
        <v>130</v>
      </c>
      <c r="D3" s="2" t="s">
        <v>131</v>
      </c>
      <c r="E3" s="2" t="s">
        <v>132</v>
      </c>
      <c r="F3" s="2" t="s">
        <v>133</v>
      </c>
      <c r="G3" s="2" t="s">
        <v>134</v>
      </c>
      <c r="H3" s="2" t="s">
        <v>135</v>
      </c>
      <c r="I3" s="2" t="s">
        <v>136</v>
      </c>
      <c r="J3" s="2" t="s">
        <v>137</v>
      </c>
      <c r="K3" s="2" t="s">
        <v>138</v>
      </c>
      <c r="L3" s="2" t="s">
        <v>139</v>
      </c>
      <c r="M3" s="2" t="s">
        <v>140</v>
      </c>
      <c r="N3" s="2" t="s">
        <v>141</v>
      </c>
    </row>
    <row r="4" ht="14.25" customHeight="1" spans="1:1">
      <c r="A4" s="2" t="s">
        <v>142</v>
      </c>
    </row>
    <row r="5" ht="27.95" customHeight="1" spans="1:13">
      <c r="A5" s="3" t="s">
        <v>143</v>
      </c>
      <c r="B5" s="3"/>
      <c r="C5" s="3"/>
      <c r="D5" s="3"/>
      <c r="E5" s="3"/>
      <c r="F5" s="3"/>
      <c r="G5" s="3"/>
      <c r="H5" s="3"/>
      <c r="I5" s="3"/>
      <c r="J5" s="3"/>
      <c r="K5" s="3"/>
      <c r="L5" s="3"/>
      <c r="M5" s="3"/>
    </row>
    <row r="6" ht="14.25" customHeight="1" spans="1:13">
      <c r="A6" s="2"/>
      <c r="B6" s="2"/>
      <c r="C6" s="2"/>
      <c r="D6" s="2"/>
      <c r="F6" s="2"/>
      <c r="G6" s="2"/>
      <c r="H6" s="2"/>
      <c r="J6" s="2"/>
      <c r="K6" s="2"/>
      <c r="L6" s="2"/>
      <c r="M6" s="2" t="s">
        <v>11</v>
      </c>
    </row>
    <row r="7" ht="18" customHeight="1" spans="1:13">
      <c r="A7" s="5"/>
      <c r="B7" s="22" t="s">
        <v>144</v>
      </c>
      <c r="C7" s="22"/>
      <c r="D7" s="22"/>
      <c r="E7" s="22"/>
      <c r="F7" s="22"/>
      <c r="G7" s="22"/>
      <c r="H7" s="22"/>
      <c r="I7" s="5" t="s">
        <v>145</v>
      </c>
      <c r="J7" s="5"/>
      <c r="K7" s="5" t="s">
        <v>146</v>
      </c>
      <c r="L7" s="5"/>
      <c r="M7" s="27" t="s">
        <v>147</v>
      </c>
    </row>
    <row r="8" ht="27.2" customHeight="1" spans="1:13">
      <c r="A8" s="5" t="s">
        <v>148</v>
      </c>
      <c r="B8" s="5" t="s">
        <v>149</v>
      </c>
      <c r="C8" s="5" t="s">
        <v>150</v>
      </c>
      <c r="D8" s="5" t="s">
        <v>151</v>
      </c>
      <c r="E8" s="5" t="s">
        <v>152</v>
      </c>
      <c r="F8" s="5" t="s">
        <v>153</v>
      </c>
      <c r="G8" s="5" t="s">
        <v>154</v>
      </c>
      <c r="H8" s="5" t="s">
        <v>155</v>
      </c>
      <c r="I8" s="5"/>
      <c r="J8" s="5" t="s">
        <v>156</v>
      </c>
      <c r="K8" s="5"/>
      <c r="L8" s="5" t="s">
        <v>156</v>
      </c>
      <c r="M8" s="27"/>
    </row>
    <row r="9" spans="1:13">
      <c r="A9" s="23" t="s">
        <v>157</v>
      </c>
      <c r="B9" s="23" t="s">
        <v>158</v>
      </c>
      <c r="C9" s="23" t="s">
        <v>159</v>
      </c>
      <c r="D9" s="8">
        <v>0.2854</v>
      </c>
      <c r="E9" s="31">
        <v>2024</v>
      </c>
      <c r="F9" s="23" t="s">
        <v>160</v>
      </c>
      <c r="G9" s="32" t="s">
        <v>161</v>
      </c>
      <c r="H9" s="23" t="s">
        <v>162</v>
      </c>
      <c r="I9" s="29">
        <v>2.06</v>
      </c>
      <c r="J9" s="29">
        <v>1.496</v>
      </c>
      <c r="K9" s="29">
        <v>0.2854</v>
      </c>
      <c r="L9" s="29">
        <v>0.2854</v>
      </c>
      <c r="M9" s="47"/>
    </row>
    <row r="10" ht="14.25" customHeight="1" spans="1:13">
      <c r="A10" s="23" t="s">
        <v>163</v>
      </c>
      <c r="B10" s="23" t="s">
        <v>164</v>
      </c>
      <c r="C10" s="23" t="s">
        <v>159</v>
      </c>
      <c r="D10" s="8">
        <v>0.144</v>
      </c>
      <c r="E10" s="31">
        <v>2024</v>
      </c>
      <c r="F10" s="23" t="s">
        <v>165</v>
      </c>
      <c r="G10" s="32" t="s">
        <v>166</v>
      </c>
      <c r="H10" s="23" t="s">
        <v>162</v>
      </c>
      <c r="I10" s="29">
        <v>1.6195</v>
      </c>
      <c r="J10" s="29">
        <v>0.547</v>
      </c>
      <c r="K10" s="29">
        <v>0.144</v>
      </c>
      <c r="L10" s="29">
        <v>0.144</v>
      </c>
      <c r="M10" s="47"/>
    </row>
    <row r="11" ht="23" customHeight="1" spans="1:13">
      <c r="A11" s="23" t="s">
        <v>167</v>
      </c>
      <c r="B11" s="23" t="s">
        <v>168</v>
      </c>
      <c r="C11" s="23" t="s">
        <v>159</v>
      </c>
      <c r="D11" s="8">
        <v>0.336</v>
      </c>
      <c r="E11" s="31">
        <v>2024</v>
      </c>
      <c r="F11" s="23" t="s">
        <v>165</v>
      </c>
      <c r="G11" s="32" t="s">
        <v>169</v>
      </c>
      <c r="H11" s="23" t="s">
        <v>170</v>
      </c>
      <c r="I11" s="29">
        <v>1.9085</v>
      </c>
      <c r="J11" s="29">
        <v>0.9552</v>
      </c>
      <c r="K11" s="29">
        <v>0.336</v>
      </c>
      <c r="L11" s="29">
        <v>0.336</v>
      </c>
      <c r="M11" s="47"/>
    </row>
    <row r="12" ht="14.25" customHeight="1" spans="1:13">
      <c r="A12" s="23" t="s">
        <v>171</v>
      </c>
      <c r="B12" s="23" t="s">
        <v>172</v>
      </c>
      <c r="C12" s="23" t="s">
        <v>159</v>
      </c>
      <c r="D12" s="8">
        <v>0.52</v>
      </c>
      <c r="E12" s="31">
        <v>2025</v>
      </c>
      <c r="F12" s="23" t="s">
        <v>173</v>
      </c>
      <c r="G12" s="32" t="s">
        <v>174</v>
      </c>
      <c r="H12" s="23" t="s">
        <v>162</v>
      </c>
      <c r="I12" s="29">
        <v>3.5625</v>
      </c>
      <c r="J12" s="29">
        <v>0.783</v>
      </c>
      <c r="K12" s="29">
        <v>0.52</v>
      </c>
      <c r="L12" s="29">
        <v>0.52</v>
      </c>
      <c r="M12" s="47"/>
    </row>
    <row r="13" spans="1:13">
      <c r="A13" s="23" t="s">
        <v>175</v>
      </c>
      <c r="B13" s="23" t="s">
        <v>176</v>
      </c>
      <c r="C13" s="23" t="s">
        <v>159</v>
      </c>
      <c r="D13" s="8">
        <v>0.2812</v>
      </c>
      <c r="E13" s="31">
        <v>2025</v>
      </c>
      <c r="F13" s="23" t="s">
        <v>177</v>
      </c>
      <c r="G13" s="32" t="s">
        <v>178</v>
      </c>
      <c r="H13" s="23" t="s">
        <v>162</v>
      </c>
      <c r="I13" s="29">
        <v>10.178313</v>
      </c>
      <c r="J13" s="29">
        <v>3.3065</v>
      </c>
      <c r="K13" s="29">
        <v>0.2812</v>
      </c>
      <c r="L13" s="29">
        <v>0.2812</v>
      </c>
      <c r="M13" s="47"/>
    </row>
    <row r="14" ht="14.25" hidden="1" customHeight="1" spans="1:14">
      <c r="A14" s="33" t="s">
        <v>179</v>
      </c>
      <c r="B14" s="34">
        <v>198691</v>
      </c>
      <c r="C14" s="33" t="s">
        <v>159</v>
      </c>
      <c r="D14" s="35">
        <v>0.2731</v>
      </c>
      <c r="E14" s="36">
        <v>2023</v>
      </c>
      <c r="F14" s="37">
        <v>45114</v>
      </c>
      <c r="G14" s="38">
        <v>2.73</v>
      </c>
      <c r="H14" s="39" t="s">
        <v>170</v>
      </c>
      <c r="I14" s="48">
        <v>2.03</v>
      </c>
      <c r="J14" s="48">
        <v>1</v>
      </c>
      <c r="K14" s="48">
        <v>0.42</v>
      </c>
      <c r="L14" s="48">
        <v>0.27</v>
      </c>
      <c r="M14" s="49"/>
      <c r="N14" s="2"/>
    </row>
    <row r="15" ht="14.25" hidden="1" customHeight="1" spans="1:14">
      <c r="A15" s="40" t="s">
        <v>180</v>
      </c>
      <c r="B15" s="41">
        <v>198692</v>
      </c>
      <c r="C15" s="40" t="s">
        <v>159</v>
      </c>
      <c r="D15" s="42">
        <v>0.1434</v>
      </c>
      <c r="E15" s="43">
        <v>2023</v>
      </c>
      <c r="F15" s="44">
        <v>45114</v>
      </c>
      <c r="G15" s="45">
        <v>3.12</v>
      </c>
      <c r="H15" s="46" t="s">
        <v>181</v>
      </c>
      <c r="I15" s="50">
        <v>2.03</v>
      </c>
      <c r="J15" s="50">
        <v>1</v>
      </c>
      <c r="K15" s="50">
        <v>0.42</v>
      </c>
      <c r="L15" s="50">
        <v>0.14</v>
      </c>
      <c r="M15" s="51"/>
      <c r="N15" s="2"/>
    </row>
    <row r="16" ht="14.25" customHeight="1" spans="1:14">
      <c r="A16" s="16" t="s">
        <v>182</v>
      </c>
      <c r="B16" s="16"/>
      <c r="C16" s="16"/>
      <c r="D16" s="16"/>
      <c r="E16" s="2"/>
      <c r="F16" s="2"/>
      <c r="G16" s="2"/>
      <c r="H16" s="2"/>
      <c r="I16" s="2"/>
      <c r="N16" s="2"/>
    </row>
  </sheetData>
  <mergeCells count="6">
    <mergeCell ref="A5:M5"/>
    <mergeCell ref="B7:H7"/>
    <mergeCell ref="I7:J7"/>
    <mergeCell ref="K7:L7"/>
    <mergeCell ref="A16:I16"/>
    <mergeCell ref="M7:M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zoomScale="115" zoomScaleNormal="115" workbookViewId="0">
      <selection activeCell="H16" sqref="H16"/>
    </sheetView>
  </sheetViews>
  <sheetFormatPr defaultColWidth="10" defaultRowHeight="13.5"/>
  <cols>
    <col min="1" max="1" width="37.5" style="1" customWidth="1"/>
    <col min="2" max="2" width="13.875" style="1" customWidth="1"/>
    <col min="3" max="3" width="20.5" style="1" customWidth="1"/>
    <col min="4" max="4" width="11.5" style="1" customWidth="1"/>
    <col min="5" max="5" width="10" style="1"/>
    <col min="6" max="6" width="14.75" style="1" customWidth="1"/>
    <col min="7" max="7" width="8.25" style="1" customWidth="1"/>
    <col min="8" max="8" width="6.5" style="1" customWidth="1"/>
    <col min="9" max="9" width="17.6" style="1" customWidth="1"/>
    <col min="10" max="10" width="9.5" style="1" customWidth="1"/>
    <col min="11" max="11" width="10.375" style="1" customWidth="1"/>
    <col min="12" max="12" width="9.125" style="1" customWidth="1"/>
    <col min="13" max="13" width="10.25" style="1" customWidth="1"/>
    <col min="14" max="14" width="8.75" style="1" customWidth="1"/>
    <col min="15" max="15" width="9.75" style="1" customWidth="1"/>
    <col min="16" max="16" width="2.625" style="1" customWidth="1"/>
    <col min="17" max="16384" width="10" style="1"/>
  </cols>
  <sheetData>
    <row r="1" spans="1:1">
      <c r="A1" s="2" t="s">
        <v>142</v>
      </c>
    </row>
    <row r="2" ht="21.75" spans="1:15">
      <c r="A2" s="3" t="s">
        <v>183</v>
      </c>
      <c r="B2" s="3"/>
      <c r="C2" s="3"/>
      <c r="D2" s="3"/>
      <c r="E2" s="3"/>
      <c r="F2" s="3"/>
      <c r="G2" s="3"/>
      <c r="H2" s="3"/>
      <c r="I2" s="3"/>
      <c r="J2" s="3"/>
      <c r="K2" s="3"/>
      <c r="L2" s="3"/>
      <c r="M2" s="3"/>
      <c r="N2" s="3"/>
      <c r="O2" s="3"/>
    </row>
    <row r="3" spans="1:15">
      <c r="A3" s="2"/>
      <c r="B3" s="2"/>
      <c r="C3" s="2"/>
      <c r="D3" s="2"/>
      <c r="F3" s="2"/>
      <c r="G3" s="2"/>
      <c r="H3" s="2"/>
      <c r="K3" s="2"/>
      <c r="L3" s="2"/>
      <c r="M3" s="2"/>
      <c r="O3" s="2" t="s">
        <v>11</v>
      </c>
    </row>
    <row r="4" ht="18.75" customHeight="1" spans="1:15">
      <c r="A4" s="5"/>
      <c r="B4" s="22" t="s">
        <v>144</v>
      </c>
      <c r="C4" s="22"/>
      <c r="D4" s="22"/>
      <c r="E4" s="22"/>
      <c r="F4" s="22"/>
      <c r="G4" s="22"/>
      <c r="H4" s="22"/>
      <c r="I4" s="27" t="s">
        <v>184</v>
      </c>
      <c r="J4" s="5" t="s">
        <v>145</v>
      </c>
      <c r="K4" s="5"/>
      <c r="L4" s="5" t="s">
        <v>146</v>
      </c>
      <c r="M4" s="5"/>
      <c r="N4" s="27" t="s">
        <v>185</v>
      </c>
      <c r="O4" s="5" t="s">
        <v>147</v>
      </c>
    </row>
    <row r="5" ht="40.5" spans="1:15">
      <c r="A5" s="5" t="s">
        <v>148</v>
      </c>
      <c r="B5" s="5" t="s">
        <v>149</v>
      </c>
      <c r="C5" s="5" t="s">
        <v>150</v>
      </c>
      <c r="D5" s="5" t="s">
        <v>151</v>
      </c>
      <c r="E5" s="5" t="s">
        <v>152</v>
      </c>
      <c r="F5" s="5" t="s">
        <v>153</v>
      </c>
      <c r="G5" s="5" t="s">
        <v>154</v>
      </c>
      <c r="H5" s="5" t="s">
        <v>155</v>
      </c>
      <c r="I5" s="27"/>
      <c r="J5" s="5"/>
      <c r="K5" s="5" t="s">
        <v>156</v>
      </c>
      <c r="L5" s="5"/>
      <c r="M5" s="5" t="s">
        <v>156</v>
      </c>
      <c r="N5" s="27"/>
      <c r="O5" s="5"/>
    </row>
    <row r="6" spans="1:15">
      <c r="A6" s="23" t="s">
        <v>186</v>
      </c>
      <c r="B6" s="23" t="s">
        <v>187</v>
      </c>
      <c r="C6" s="23" t="s">
        <v>188</v>
      </c>
      <c r="D6" s="24">
        <v>0.245</v>
      </c>
      <c r="E6" s="25">
        <v>2024</v>
      </c>
      <c r="F6" s="23" t="s">
        <v>189</v>
      </c>
      <c r="G6" s="26" t="s">
        <v>190</v>
      </c>
      <c r="H6" s="26" t="s">
        <v>191</v>
      </c>
      <c r="I6" s="28" t="s">
        <v>192</v>
      </c>
      <c r="J6" s="29">
        <v>5.5</v>
      </c>
      <c r="K6" s="29">
        <v>3</v>
      </c>
      <c r="L6" s="29">
        <v>0.245</v>
      </c>
      <c r="M6" s="29">
        <v>0.245</v>
      </c>
      <c r="N6" s="30">
        <v>0</v>
      </c>
      <c r="O6" s="15"/>
    </row>
    <row r="7" spans="1:15">
      <c r="A7" s="23" t="s">
        <v>193</v>
      </c>
      <c r="B7" s="23" t="s">
        <v>194</v>
      </c>
      <c r="C7" s="23" t="s">
        <v>188</v>
      </c>
      <c r="D7" s="24">
        <v>0.45</v>
      </c>
      <c r="E7" s="25">
        <v>2024</v>
      </c>
      <c r="F7" s="23" t="s">
        <v>189</v>
      </c>
      <c r="G7" s="26" t="s">
        <v>195</v>
      </c>
      <c r="H7" s="26" t="s">
        <v>162</v>
      </c>
      <c r="I7" s="28" t="s">
        <v>192</v>
      </c>
      <c r="J7" s="29">
        <v>1.688</v>
      </c>
      <c r="K7" s="29">
        <v>1.45</v>
      </c>
      <c r="L7" s="29">
        <v>0.45</v>
      </c>
      <c r="M7" s="29">
        <v>0.45</v>
      </c>
      <c r="N7" s="30">
        <v>0</v>
      </c>
      <c r="O7" s="15"/>
    </row>
    <row r="8" spans="1:15">
      <c r="A8" s="23" t="s">
        <v>196</v>
      </c>
      <c r="B8" s="23" t="s">
        <v>197</v>
      </c>
      <c r="C8" s="23" t="s">
        <v>198</v>
      </c>
      <c r="D8" s="24">
        <v>0.865</v>
      </c>
      <c r="E8" s="25">
        <v>2024</v>
      </c>
      <c r="F8" s="23" t="s">
        <v>199</v>
      </c>
      <c r="G8" s="26" t="s">
        <v>200</v>
      </c>
      <c r="H8" s="26" t="s">
        <v>191</v>
      </c>
      <c r="I8" s="28" t="s">
        <v>192</v>
      </c>
      <c r="J8" s="29">
        <v>47.1568</v>
      </c>
      <c r="K8" s="29">
        <v>12</v>
      </c>
      <c r="L8" s="29">
        <v>0.865</v>
      </c>
      <c r="M8" s="29">
        <v>0.865</v>
      </c>
      <c r="N8" s="30">
        <v>0.3886983</v>
      </c>
      <c r="O8" s="15"/>
    </row>
    <row r="9" spans="1:15">
      <c r="A9" s="23" t="s">
        <v>201</v>
      </c>
      <c r="B9" s="23" t="s">
        <v>202</v>
      </c>
      <c r="C9" s="23" t="s">
        <v>188</v>
      </c>
      <c r="D9" s="24">
        <v>6</v>
      </c>
      <c r="E9" s="25">
        <v>2024</v>
      </c>
      <c r="F9" s="23" t="s">
        <v>203</v>
      </c>
      <c r="G9" s="26" t="s">
        <v>204</v>
      </c>
      <c r="H9" s="26" t="s">
        <v>191</v>
      </c>
      <c r="I9" s="28" t="s">
        <v>192</v>
      </c>
      <c r="J9" s="29">
        <v>47.1568</v>
      </c>
      <c r="K9" s="29">
        <v>12</v>
      </c>
      <c r="L9" s="29">
        <v>6</v>
      </c>
      <c r="M9" s="29">
        <v>6</v>
      </c>
      <c r="N9" s="30">
        <v>0.3886983</v>
      </c>
      <c r="O9" s="15"/>
    </row>
    <row r="10" spans="1:15">
      <c r="A10" s="23" t="s">
        <v>205</v>
      </c>
      <c r="B10" s="23" t="s">
        <v>206</v>
      </c>
      <c r="C10" s="23" t="s">
        <v>188</v>
      </c>
      <c r="D10" s="24">
        <v>1.87</v>
      </c>
      <c r="E10" s="25">
        <v>2024</v>
      </c>
      <c r="F10" s="23" t="s">
        <v>207</v>
      </c>
      <c r="G10" s="26" t="s">
        <v>208</v>
      </c>
      <c r="H10" s="26" t="s">
        <v>162</v>
      </c>
      <c r="I10" s="28" t="s">
        <v>192</v>
      </c>
      <c r="J10" s="29">
        <v>1.87</v>
      </c>
      <c r="K10" s="29">
        <v>1.87</v>
      </c>
      <c r="L10" s="29">
        <v>1.870000007</v>
      </c>
      <c r="M10" s="29">
        <v>1.87</v>
      </c>
      <c r="N10" s="30">
        <v>0</v>
      </c>
      <c r="O10" s="15"/>
    </row>
    <row r="11" ht="40.5" spans="1:15">
      <c r="A11" s="23" t="s">
        <v>209</v>
      </c>
      <c r="B11" s="23" t="s">
        <v>210</v>
      </c>
      <c r="C11" s="23" t="s">
        <v>188</v>
      </c>
      <c r="D11" s="24">
        <v>0.77</v>
      </c>
      <c r="E11" s="25">
        <v>2025</v>
      </c>
      <c r="F11" s="23" t="s">
        <v>211</v>
      </c>
      <c r="G11" s="26" t="s">
        <v>212</v>
      </c>
      <c r="H11" s="26" t="s">
        <v>191</v>
      </c>
      <c r="I11" s="28" t="s">
        <v>213</v>
      </c>
      <c r="J11" s="29">
        <v>13.04</v>
      </c>
      <c r="K11" s="29">
        <v>7.4</v>
      </c>
      <c r="L11" s="29">
        <v>0.77</v>
      </c>
      <c r="M11" s="29">
        <v>0.77</v>
      </c>
      <c r="N11" s="30">
        <v>0</v>
      </c>
      <c r="O11" s="15"/>
    </row>
    <row r="12" spans="1:15">
      <c r="A12" s="23" t="s">
        <v>214</v>
      </c>
      <c r="B12" s="23" t="s">
        <v>215</v>
      </c>
      <c r="C12" s="23" t="s">
        <v>188</v>
      </c>
      <c r="D12" s="24">
        <v>0.1</v>
      </c>
      <c r="E12" s="25">
        <v>2025</v>
      </c>
      <c r="F12" s="23" t="s">
        <v>216</v>
      </c>
      <c r="G12" s="26" t="s">
        <v>195</v>
      </c>
      <c r="H12" s="26" t="s">
        <v>217</v>
      </c>
      <c r="I12" s="28" t="s">
        <v>192</v>
      </c>
      <c r="J12" s="29">
        <v>1.3</v>
      </c>
      <c r="K12" s="29">
        <v>0.35</v>
      </c>
      <c r="L12" s="29">
        <v>0.1</v>
      </c>
      <c r="M12" s="29">
        <v>0.1</v>
      </c>
      <c r="N12" s="30">
        <v>0</v>
      </c>
      <c r="O12" s="15"/>
    </row>
    <row r="13" spans="1:15">
      <c r="A13" s="23" t="s">
        <v>218</v>
      </c>
      <c r="B13" s="23" t="s">
        <v>219</v>
      </c>
      <c r="C13" s="23" t="s">
        <v>188</v>
      </c>
      <c r="D13" s="24">
        <v>2.48</v>
      </c>
      <c r="E13" s="25">
        <v>2025</v>
      </c>
      <c r="F13" s="23" t="s">
        <v>220</v>
      </c>
      <c r="G13" s="26" t="s">
        <v>221</v>
      </c>
      <c r="H13" s="26" t="s">
        <v>170</v>
      </c>
      <c r="I13" s="28" t="s">
        <v>192</v>
      </c>
      <c r="J13" s="29">
        <v>2.5357</v>
      </c>
      <c r="K13" s="29">
        <v>2.48</v>
      </c>
      <c r="L13" s="29">
        <v>2.48</v>
      </c>
      <c r="M13" s="29">
        <v>2.48</v>
      </c>
      <c r="N13" s="30">
        <v>0</v>
      </c>
      <c r="O13" s="15"/>
    </row>
    <row r="14" spans="1:15">
      <c r="A14" s="23" t="s">
        <v>222</v>
      </c>
      <c r="B14" s="23" t="s">
        <v>223</v>
      </c>
      <c r="C14" s="23" t="s">
        <v>188</v>
      </c>
      <c r="D14" s="24">
        <v>1.22</v>
      </c>
      <c r="E14" s="25">
        <v>2025</v>
      </c>
      <c r="F14" s="23" t="s">
        <v>224</v>
      </c>
      <c r="G14" s="26" t="s">
        <v>225</v>
      </c>
      <c r="H14" s="26" t="s">
        <v>170</v>
      </c>
      <c r="I14" s="28" t="s">
        <v>192</v>
      </c>
      <c r="J14" s="29">
        <v>1.2646</v>
      </c>
      <c r="K14" s="29">
        <v>1.22</v>
      </c>
      <c r="L14" s="29">
        <v>1.22</v>
      </c>
      <c r="M14" s="29">
        <v>1.22</v>
      </c>
      <c r="N14" s="30">
        <v>0</v>
      </c>
      <c r="O14" s="15"/>
    </row>
    <row r="15" spans="1:15">
      <c r="A15" s="23" t="s">
        <v>226</v>
      </c>
      <c r="B15" s="23" t="s">
        <v>227</v>
      </c>
      <c r="C15" s="23" t="s">
        <v>188</v>
      </c>
      <c r="D15" s="24">
        <v>0.9</v>
      </c>
      <c r="E15" s="25">
        <v>2025</v>
      </c>
      <c r="F15" s="23" t="s">
        <v>173</v>
      </c>
      <c r="G15" s="26" t="s">
        <v>228</v>
      </c>
      <c r="H15" s="26" t="s">
        <v>191</v>
      </c>
      <c r="I15" s="28" t="s">
        <v>192</v>
      </c>
      <c r="J15" s="29">
        <v>5.5</v>
      </c>
      <c r="K15" s="29">
        <v>3</v>
      </c>
      <c r="L15" s="29">
        <v>0.9</v>
      </c>
      <c r="M15" s="29">
        <v>0.9</v>
      </c>
      <c r="N15" s="30">
        <v>0</v>
      </c>
      <c r="O15" s="15"/>
    </row>
    <row r="16" spans="1:15">
      <c r="A16" s="23" t="s">
        <v>229</v>
      </c>
      <c r="B16" s="23" t="s">
        <v>230</v>
      </c>
      <c r="C16" s="23" t="s">
        <v>198</v>
      </c>
      <c r="D16" s="24">
        <v>1.23</v>
      </c>
      <c r="E16" s="25">
        <v>2025</v>
      </c>
      <c r="F16" s="23" t="s">
        <v>231</v>
      </c>
      <c r="G16" s="26" t="s">
        <v>232</v>
      </c>
      <c r="H16" s="26" t="s">
        <v>181</v>
      </c>
      <c r="I16" s="28" t="s">
        <v>192</v>
      </c>
      <c r="J16" s="29">
        <v>1.23</v>
      </c>
      <c r="K16" s="29">
        <v>1.23</v>
      </c>
      <c r="L16" s="29">
        <v>1.23</v>
      </c>
      <c r="M16" s="29">
        <v>1.23</v>
      </c>
      <c r="N16" s="30">
        <v>0</v>
      </c>
      <c r="O16" s="15"/>
    </row>
    <row r="17" spans="1:15">
      <c r="A17" s="23" t="s">
        <v>233</v>
      </c>
      <c r="B17" s="23" t="s">
        <v>234</v>
      </c>
      <c r="C17" s="23" t="s">
        <v>188</v>
      </c>
      <c r="D17" s="24">
        <v>0.17</v>
      </c>
      <c r="E17" s="25">
        <v>2025</v>
      </c>
      <c r="F17" s="23" t="s">
        <v>220</v>
      </c>
      <c r="G17" s="26" t="s">
        <v>232</v>
      </c>
      <c r="H17" s="26" t="s">
        <v>217</v>
      </c>
      <c r="I17" s="28" t="s">
        <v>192</v>
      </c>
      <c r="J17" s="29">
        <v>0.7</v>
      </c>
      <c r="K17" s="29">
        <v>0.56</v>
      </c>
      <c r="L17" s="29">
        <v>0.17</v>
      </c>
      <c r="M17" s="29">
        <v>0.17</v>
      </c>
      <c r="N17" s="30">
        <v>0</v>
      </c>
      <c r="O17" s="15"/>
    </row>
    <row r="18" spans="1:15">
      <c r="A18" s="23" t="s">
        <v>235</v>
      </c>
      <c r="B18" s="23" t="s">
        <v>236</v>
      </c>
      <c r="C18" s="23" t="s">
        <v>188</v>
      </c>
      <c r="D18" s="24">
        <v>0.15</v>
      </c>
      <c r="E18" s="25">
        <v>2025</v>
      </c>
      <c r="F18" s="23" t="s">
        <v>173</v>
      </c>
      <c r="G18" s="26" t="s">
        <v>237</v>
      </c>
      <c r="H18" s="26" t="s">
        <v>162</v>
      </c>
      <c r="I18" s="28" t="s">
        <v>192</v>
      </c>
      <c r="J18" s="29">
        <v>1.188</v>
      </c>
      <c r="K18" s="29">
        <v>1.1</v>
      </c>
      <c r="L18" s="29">
        <v>0.15</v>
      </c>
      <c r="M18" s="29">
        <v>0.15</v>
      </c>
      <c r="N18" s="30">
        <v>0</v>
      </c>
      <c r="O18" s="15"/>
    </row>
    <row r="19" ht="58" customHeight="1" spans="1:15">
      <c r="A19" s="23" t="s">
        <v>238</v>
      </c>
      <c r="B19" s="23" t="s">
        <v>239</v>
      </c>
      <c r="C19" s="23" t="s">
        <v>198</v>
      </c>
      <c r="D19" s="24">
        <v>0.49</v>
      </c>
      <c r="E19" s="25">
        <v>2025</v>
      </c>
      <c r="F19" s="23" t="s">
        <v>224</v>
      </c>
      <c r="G19" s="26" t="s">
        <v>240</v>
      </c>
      <c r="H19" s="26" t="s">
        <v>181</v>
      </c>
      <c r="I19" s="28" t="s">
        <v>241</v>
      </c>
      <c r="J19" s="29">
        <v>0.5402</v>
      </c>
      <c r="K19" s="29">
        <v>0.5402</v>
      </c>
      <c r="L19" s="29">
        <v>0.49</v>
      </c>
      <c r="M19" s="29">
        <v>0.49</v>
      </c>
      <c r="N19" s="30">
        <v>0</v>
      </c>
      <c r="O19" s="15"/>
    </row>
    <row r="20" ht="26" customHeight="1" spans="1:15">
      <c r="A20" s="23" t="s">
        <v>242</v>
      </c>
      <c r="B20" s="23" t="s">
        <v>243</v>
      </c>
      <c r="C20" s="23" t="s">
        <v>188</v>
      </c>
      <c r="D20" s="24">
        <v>0.32</v>
      </c>
      <c r="E20" s="25">
        <v>2025</v>
      </c>
      <c r="F20" s="23" t="s">
        <v>177</v>
      </c>
      <c r="G20" s="26" t="s">
        <v>244</v>
      </c>
      <c r="H20" s="26" t="s">
        <v>191</v>
      </c>
      <c r="I20" s="28" t="s">
        <v>192</v>
      </c>
      <c r="J20" s="29">
        <v>4.805</v>
      </c>
      <c r="K20" s="29">
        <v>3.8</v>
      </c>
      <c r="L20" s="29">
        <v>0.320000002</v>
      </c>
      <c r="M20" s="29">
        <v>0.32</v>
      </c>
      <c r="N20" s="30">
        <v>0</v>
      </c>
      <c r="O20" s="15"/>
    </row>
    <row r="21" spans="1:15">
      <c r="A21" s="23" t="s">
        <v>245</v>
      </c>
      <c r="B21" s="23" t="s">
        <v>246</v>
      </c>
      <c r="C21" s="23" t="s">
        <v>188</v>
      </c>
      <c r="D21" s="24">
        <v>0.5</v>
      </c>
      <c r="E21" s="25">
        <v>2025</v>
      </c>
      <c r="F21" s="23" t="s">
        <v>224</v>
      </c>
      <c r="G21" s="26" t="s">
        <v>240</v>
      </c>
      <c r="H21" s="26" t="s">
        <v>181</v>
      </c>
      <c r="I21" s="28" t="s">
        <v>192</v>
      </c>
      <c r="J21" s="29">
        <v>1.071</v>
      </c>
      <c r="K21" s="29">
        <v>0.75</v>
      </c>
      <c r="L21" s="29">
        <v>0.5</v>
      </c>
      <c r="M21" s="29">
        <v>0.5</v>
      </c>
      <c r="N21" s="30">
        <v>0</v>
      </c>
      <c r="O21" s="15"/>
    </row>
    <row r="22" spans="1:15">
      <c r="A22" s="23" t="s">
        <v>247</v>
      </c>
      <c r="B22" s="23" t="s">
        <v>248</v>
      </c>
      <c r="C22" s="23" t="s">
        <v>188</v>
      </c>
      <c r="D22" s="24">
        <v>2</v>
      </c>
      <c r="E22" s="25">
        <v>2025</v>
      </c>
      <c r="F22" s="23" t="s">
        <v>216</v>
      </c>
      <c r="G22" s="26" t="s">
        <v>249</v>
      </c>
      <c r="H22" s="26" t="s">
        <v>191</v>
      </c>
      <c r="I22" s="28" t="s">
        <v>192</v>
      </c>
      <c r="J22" s="29">
        <v>47.1568</v>
      </c>
      <c r="K22" s="29">
        <v>12</v>
      </c>
      <c r="L22" s="29">
        <v>2</v>
      </c>
      <c r="M22" s="29">
        <v>2</v>
      </c>
      <c r="N22" s="30">
        <v>0.3886983</v>
      </c>
      <c r="O22" s="15"/>
    </row>
    <row r="23" spans="1:11">
      <c r="A23" s="2" t="s">
        <v>250</v>
      </c>
      <c r="B23" s="2"/>
      <c r="C23" s="2"/>
      <c r="D23" s="2"/>
      <c r="E23" s="2"/>
      <c r="F23" s="2"/>
      <c r="G23" s="2"/>
      <c r="H23" s="2"/>
      <c r="I23" s="2"/>
      <c r="J23" s="2"/>
      <c r="K23" s="2"/>
    </row>
  </sheetData>
  <mergeCells count="8">
    <mergeCell ref="A2:O2"/>
    <mergeCell ref="B4:H4"/>
    <mergeCell ref="J4:K4"/>
    <mergeCell ref="L4:M4"/>
    <mergeCell ref="A23:K23"/>
    <mergeCell ref="I4:I5"/>
    <mergeCell ref="N4:N5"/>
    <mergeCell ref="O4:O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opLeftCell="A4" workbookViewId="0">
      <selection activeCell="F29" sqref="F29"/>
    </sheetView>
  </sheetViews>
  <sheetFormatPr defaultColWidth="10" defaultRowHeight="13.5" outlineLevelCol="4"/>
  <cols>
    <col min="1" max="1" width="13.625" style="1" customWidth="1"/>
    <col min="2" max="2" width="38.625" style="1" customWidth="1"/>
    <col min="3" max="3" width="23.25" style="1" customWidth="1"/>
    <col min="4" max="4" width="29.5" style="1" customWidth="1"/>
    <col min="5" max="5" width="22.875" style="1" customWidth="1"/>
    <col min="6" max="16384" width="10" style="1"/>
  </cols>
  <sheetData>
    <row r="1" ht="22.5" hidden="1" spans="1:2">
      <c r="A1" s="2" t="s">
        <v>251</v>
      </c>
      <c r="B1" s="2" t="s">
        <v>252</v>
      </c>
    </row>
    <row r="2" hidden="1" spans="1:5">
      <c r="A2" s="2" t="s">
        <v>28</v>
      </c>
      <c r="B2" s="2" t="s">
        <v>29</v>
      </c>
      <c r="C2" s="2" t="s">
        <v>2</v>
      </c>
      <c r="D2" s="2" t="s">
        <v>30</v>
      </c>
      <c r="E2" s="2" t="s">
        <v>253</v>
      </c>
    </row>
    <row r="3" hidden="1" spans="2:5">
      <c r="B3" s="2" t="s">
        <v>129</v>
      </c>
      <c r="C3" s="2" t="s">
        <v>254</v>
      </c>
      <c r="D3" s="2" t="s">
        <v>255</v>
      </c>
      <c r="E3" s="2" t="s">
        <v>256</v>
      </c>
    </row>
    <row r="4" ht="27.95" customHeight="1" spans="1:5">
      <c r="A4" s="3" t="s">
        <v>257</v>
      </c>
      <c r="B4" s="3"/>
      <c r="C4" s="3"/>
      <c r="D4" s="3"/>
      <c r="E4" s="3"/>
    </row>
    <row r="5" ht="14.25" customHeight="1" spans="5:5">
      <c r="E5" s="4" t="s">
        <v>11</v>
      </c>
    </row>
    <row r="6" ht="19.9" customHeight="1" spans="1:5">
      <c r="A6" s="5" t="s">
        <v>258</v>
      </c>
      <c r="B6" s="5" t="s">
        <v>259</v>
      </c>
      <c r="C6" s="5"/>
      <c r="D6" s="5" t="s">
        <v>260</v>
      </c>
      <c r="E6" s="5"/>
    </row>
    <row r="7" ht="19.9" customHeight="1" spans="1:5">
      <c r="A7" s="5"/>
      <c r="B7" s="5" t="s">
        <v>148</v>
      </c>
      <c r="C7" s="5" t="s">
        <v>261</v>
      </c>
      <c r="D7" s="5" t="s">
        <v>262</v>
      </c>
      <c r="E7" s="5" t="s">
        <v>261</v>
      </c>
    </row>
    <row r="8" ht="17.25" customHeight="1" spans="1:5">
      <c r="A8" s="17" t="s">
        <v>263</v>
      </c>
      <c r="B8" s="18"/>
      <c r="C8" s="8">
        <v>1.5666</v>
      </c>
      <c r="D8" s="19"/>
      <c r="E8" s="10">
        <v>1.5666</v>
      </c>
    </row>
    <row r="9" ht="17.25" customHeight="1" spans="1:5">
      <c r="A9" s="20">
        <v>1</v>
      </c>
      <c r="B9" s="12" t="s">
        <v>157</v>
      </c>
      <c r="C9" s="13">
        <v>0.2854</v>
      </c>
      <c r="D9" s="21" t="s">
        <v>264</v>
      </c>
      <c r="E9" s="14">
        <v>0.0101</v>
      </c>
    </row>
    <row r="10" ht="17.25" customHeight="1" spans="1:5">
      <c r="A10" s="20">
        <v>2</v>
      </c>
      <c r="B10" s="12" t="s">
        <v>163</v>
      </c>
      <c r="C10" s="13">
        <v>0.144</v>
      </c>
      <c r="D10" s="21" t="s">
        <v>265</v>
      </c>
      <c r="E10" s="14">
        <v>0.0283</v>
      </c>
    </row>
    <row r="11" ht="17.25" customHeight="1" spans="1:5">
      <c r="A11" s="20">
        <v>3</v>
      </c>
      <c r="B11" s="12" t="s">
        <v>175</v>
      </c>
      <c r="C11" s="13">
        <v>0.2812</v>
      </c>
      <c r="D11" s="21" t="s">
        <v>266</v>
      </c>
      <c r="E11" s="14">
        <v>0.252</v>
      </c>
    </row>
    <row r="12" ht="17.25" customHeight="1" spans="1:5">
      <c r="A12" s="20">
        <v>4</v>
      </c>
      <c r="B12" s="12" t="s">
        <v>167</v>
      </c>
      <c r="C12" s="13">
        <v>0.336</v>
      </c>
      <c r="D12" s="21" t="s">
        <v>267</v>
      </c>
      <c r="E12" s="14">
        <v>0.2394</v>
      </c>
    </row>
    <row r="13" ht="17.25" customHeight="1" spans="1:5">
      <c r="A13" s="20">
        <v>5</v>
      </c>
      <c r="B13" s="12" t="s">
        <v>171</v>
      </c>
      <c r="C13" s="13">
        <v>0.52</v>
      </c>
      <c r="D13" s="21" t="s">
        <v>268</v>
      </c>
      <c r="E13" s="14">
        <v>0.5975</v>
      </c>
    </row>
    <row r="14" ht="17.25" customHeight="1" spans="1:5">
      <c r="A14" s="20">
        <v>6</v>
      </c>
      <c r="B14" s="12"/>
      <c r="C14" s="13"/>
      <c r="D14" s="21" t="s">
        <v>269</v>
      </c>
      <c r="E14" s="14">
        <v>0.034</v>
      </c>
    </row>
    <row r="15" ht="17.25" customHeight="1" spans="1:5">
      <c r="A15" s="20">
        <v>7</v>
      </c>
      <c r="B15" s="12"/>
      <c r="C15" s="13"/>
      <c r="D15" s="21" t="s">
        <v>270</v>
      </c>
      <c r="E15" s="14">
        <v>0.3553</v>
      </c>
    </row>
    <row r="16" ht="17.25" customHeight="1" spans="1:5">
      <c r="A16" s="20">
        <v>8</v>
      </c>
      <c r="B16" s="12"/>
      <c r="C16" s="13"/>
      <c r="D16" s="21" t="s">
        <v>271</v>
      </c>
      <c r="E16" s="14">
        <v>0.05</v>
      </c>
    </row>
    <row r="17" spans="1:5">
      <c r="A17" s="16" t="s">
        <v>182</v>
      </c>
      <c r="B17" s="16"/>
      <c r="C17" s="16"/>
      <c r="D17" s="2"/>
      <c r="E17" s="2"/>
    </row>
  </sheetData>
  <mergeCells count="5">
    <mergeCell ref="A4:E4"/>
    <mergeCell ref="B6:C6"/>
    <mergeCell ref="D6:E6"/>
    <mergeCell ref="A17:E17"/>
    <mergeCell ref="A6:A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zoomScale="90" zoomScaleNormal="90" workbookViewId="0">
      <selection activeCell="G39" sqref="G39"/>
    </sheetView>
  </sheetViews>
  <sheetFormatPr defaultColWidth="10" defaultRowHeight="13.5" outlineLevelCol="4"/>
  <cols>
    <col min="1" max="1" width="11" style="1" customWidth="1"/>
    <col min="2" max="2" width="38.625" style="1" customWidth="1"/>
    <col min="3" max="3" width="17.375" style="1" customWidth="1"/>
    <col min="4" max="4" width="27.875" style="1" customWidth="1"/>
    <col min="5" max="5" width="21.625" style="1" customWidth="1"/>
    <col min="6" max="16384" width="10" style="1"/>
  </cols>
  <sheetData>
    <row r="1" spans="1:1">
      <c r="A1" s="2" t="s">
        <v>272</v>
      </c>
    </row>
    <row r="2" ht="21.75" spans="1:5">
      <c r="A2" s="3" t="s">
        <v>273</v>
      </c>
      <c r="B2" s="3"/>
      <c r="C2" s="3"/>
      <c r="D2" s="3"/>
      <c r="E2" s="3"/>
    </row>
    <row r="3" spans="5:5">
      <c r="E3" s="4" t="s">
        <v>11</v>
      </c>
    </row>
    <row r="4" ht="27" customHeight="1" spans="1:5">
      <c r="A4" s="5" t="s">
        <v>258</v>
      </c>
      <c r="B4" s="5" t="s">
        <v>274</v>
      </c>
      <c r="C4" s="5"/>
      <c r="D4" s="5" t="s">
        <v>275</v>
      </c>
      <c r="E4" s="5"/>
    </row>
    <row r="5" ht="20.25" customHeight="1" spans="1:5">
      <c r="A5" s="5"/>
      <c r="B5" s="5" t="s">
        <v>148</v>
      </c>
      <c r="C5" s="5" t="s">
        <v>261</v>
      </c>
      <c r="D5" s="5" t="s">
        <v>262</v>
      </c>
      <c r="E5" s="5" t="s">
        <v>261</v>
      </c>
    </row>
    <row r="6" spans="1:5">
      <c r="A6" s="6" t="s">
        <v>263</v>
      </c>
      <c r="B6" s="7"/>
      <c r="C6" s="8">
        <v>19.76</v>
      </c>
      <c r="D6" s="9"/>
      <c r="E6" s="10">
        <v>19.76</v>
      </c>
    </row>
    <row r="7" spans="1:5">
      <c r="A7" s="11">
        <v>1</v>
      </c>
      <c r="B7" s="12" t="s">
        <v>186</v>
      </c>
      <c r="C7" s="13">
        <v>0.245</v>
      </c>
      <c r="D7" s="12" t="s">
        <v>265</v>
      </c>
      <c r="E7" s="14">
        <v>0.01</v>
      </c>
    </row>
    <row r="8" spans="1:5">
      <c r="A8" s="11">
        <v>2</v>
      </c>
      <c r="B8" s="12" t="s">
        <v>201</v>
      </c>
      <c r="C8" s="13">
        <v>6</v>
      </c>
      <c r="D8" s="12" t="s">
        <v>266</v>
      </c>
      <c r="E8" s="14">
        <v>0.1</v>
      </c>
    </row>
    <row r="9" spans="1:5">
      <c r="A9" s="11">
        <v>3</v>
      </c>
      <c r="B9" s="12" t="s">
        <v>222</v>
      </c>
      <c r="C9" s="13">
        <v>1.22</v>
      </c>
      <c r="D9" s="12" t="s">
        <v>268</v>
      </c>
      <c r="E9" s="14">
        <v>8.7318825842</v>
      </c>
    </row>
    <row r="10" spans="1:5">
      <c r="A10" s="11">
        <v>4</v>
      </c>
      <c r="B10" s="12" t="s">
        <v>226</v>
      </c>
      <c r="C10" s="13">
        <v>0.9</v>
      </c>
      <c r="D10" s="12" t="s">
        <v>271</v>
      </c>
      <c r="E10" s="14">
        <v>10.9181174158</v>
      </c>
    </row>
    <row r="11" spans="1:5">
      <c r="A11" s="11">
        <v>5</v>
      </c>
      <c r="B11" s="12" t="s">
        <v>233</v>
      </c>
      <c r="C11" s="13">
        <v>0.17</v>
      </c>
      <c r="D11" s="15"/>
      <c r="E11" s="15"/>
    </row>
    <row r="12" spans="1:5">
      <c r="A12" s="11">
        <v>6</v>
      </c>
      <c r="B12" s="12" t="s">
        <v>235</v>
      </c>
      <c r="C12" s="13">
        <v>0.15</v>
      </c>
      <c r="D12" s="15"/>
      <c r="E12" s="15"/>
    </row>
    <row r="13" spans="1:5">
      <c r="A13" s="11">
        <v>7</v>
      </c>
      <c r="B13" s="12" t="s">
        <v>247</v>
      </c>
      <c r="C13" s="13">
        <v>2</v>
      </c>
      <c r="D13" s="15"/>
      <c r="E13" s="15"/>
    </row>
    <row r="14" spans="1:5">
      <c r="A14" s="11">
        <v>8</v>
      </c>
      <c r="B14" s="12" t="s">
        <v>242</v>
      </c>
      <c r="C14" s="13">
        <v>0.32</v>
      </c>
      <c r="D14" s="15"/>
      <c r="E14" s="15"/>
    </row>
    <row r="15" spans="1:5">
      <c r="A15" s="11">
        <v>9</v>
      </c>
      <c r="B15" s="12" t="s">
        <v>193</v>
      </c>
      <c r="C15" s="13">
        <v>0.45</v>
      </c>
      <c r="D15" s="15"/>
      <c r="E15" s="15"/>
    </row>
    <row r="16" spans="1:5">
      <c r="A16" s="11">
        <v>10</v>
      </c>
      <c r="B16" s="12" t="s">
        <v>238</v>
      </c>
      <c r="C16" s="13">
        <v>0.49</v>
      </c>
      <c r="D16" s="15"/>
      <c r="E16" s="15"/>
    </row>
    <row r="17" spans="1:5">
      <c r="A17" s="11">
        <v>11</v>
      </c>
      <c r="B17" s="12" t="s">
        <v>205</v>
      </c>
      <c r="C17" s="13">
        <v>1.87</v>
      </c>
      <c r="D17" s="15"/>
      <c r="E17" s="15"/>
    </row>
    <row r="18" spans="1:5">
      <c r="A18" s="11">
        <v>12</v>
      </c>
      <c r="B18" s="12" t="s">
        <v>214</v>
      </c>
      <c r="C18" s="13">
        <v>0.1</v>
      </c>
      <c r="D18" s="15"/>
      <c r="E18" s="15"/>
    </row>
    <row r="19" spans="1:5">
      <c r="A19" s="11">
        <v>13</v>
      </c>
      <c r="B19" s="12" t="s">
        <v>218</v>
      </c>
      <c r="C19" s="13">
        <v>2.48</v>
      </c>
      <c r="D19" s="15"/>
      <c r="E19" s="15"/>
    </row>
    <row r="20" spans="1:5">
      <c r="A20" s="11">
        <v>14</v>
      </c>
      <c r="B20" s="12" t="s">
        <v>245</v>
      </c>
      <c r="C20" s="13">
        <v>0.5</v>
      </c>
      <c r="D20" s="15"/>
      <c r="E20" s="15"/>
    </row>
    <row r="21" spans="1:5">
      <c r="A21" s="11">
        <v>15</v>
      </c>
      <c r="B21" s="12" t="s">
        <v>196</v>
      </c>
      <c r="C21" s="13">
        <v>0.865</v>
      </c>
      <c r="D21" s="15"/>
      <c r="E21" s="15"/>
    </row>
    <row r="22" spans="1:5">
      <c r="A22" s="11">
        <v>16</v>
      </c>
      <c r="B22" s="12" t="s">
        <v>209</v>
      </c>
      <c r="C22" s="13">
        <v>0.77</v>
      </c>
      <c r="D22" s="15"/>
      <c r="E22" s="15"/>
    </row>
    <row r="23" spans="1:5">
      <c r="A23" s="11">
        <v>17</v>
      </c>
      <c r="B23" s="12" t="s">
        <v>229</v>
      </c>
      <c r="C23" s="13">
        <v>1.23</v>
      </c>
      <c r="D23" s="15"/>
      <c r="E23" s="15"/>
    </row>
    <row r="24" spans="1:5">
      <c r="A24" s="16" t="s">
        <v>250</v>
      </c>
      <c r="B24" s="2"/>
      <c r="C24" s="2"/>
      <c r="D24" s="2"/>
      <c r="E24" s="2"/>
    </row>
  </sheetData>
  <mergeCells count="5">
    <mergeCell ref="A2:E2"/>
    <mergeCell ref="B4:C4"/>
    <mergeCell ref="D4:E4"/>
    <mergeCell ref="A24:E24"/>
    <mergeCell ref="A4:A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表1-1 政府债务限额及余额预算情况表</vt:lpstr>
      <vt:lpstr>表1-2 地方政府一般债务余额情况表</vt:lpstr>
      <vt:lpstr>表1-3 地方政府专项债务余额情况表</vt:lpstr>
      <vt:lpstr>表1-4 地方政府债券发行及还本付息情况表</vt:lpstr>
      <vt:lpstr>表1-5 地方政府债务限额提前下达情况表</vt:lpstr>
      <vt:lpstr>表3-1 新增地方政府一般债券情况表</vt:lpstr>
      <vt:lpstr>表3-1 新增地方政府专项债券情况表</vt:lpstr>
      <vt:lpstr>表3-2 新增地方政府一般债券资金收支情况表</vt:lpstr>
      <vt:lpstr>表3-2 新增地方政府专项债券资金收支情况表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2021-06-04T03:04:00Z</dcterms:created>
  <dcterms:modified xsi:type="dcterms:W3CDTF">2026-01-13T01:03:15Z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E5C0D84E4C6846B79053825175E65A42_13</vt:lpwstr>
  </property>
  <property fmtid="{D5CDD505-2E9C-101B-9397-08002B2CF9AE}" pid="4" name="CalculationRule">
    <vt:i4>0</vt:i4>
  </property>
</Properties>
</file>