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<sst xmlns="http://schemas.openxmlformats.org/spreadsheetml/2006/main" count="817" uniqueCount="344">
  <si>
    <t xml:space="preserve">
附件2</t>
  </si>
  <si>
    <t>2026年部门预算</t>
  </si>
  <si>
    <t xml:space="preserve">
表1</t>
  </si>
  <si>
    <t xml:space="preserve"> </t>
  </si>
  <si>
    <t>部门收支总表</t>
  </si>
  <si>
    <t>部门：中共泸州市纳溪区委党校</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</si>
  <si>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</si>
  <si>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</si>
  <si>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</si>
  <si>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</si>
  <si>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</si>
  <si>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</si>
  <si>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</si>
  <si>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</si>
  <si>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</si>
  <si>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</si>
  <si>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</si>
  <si>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</si>
  <si>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</si>
  <si>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</si>
  <si>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</si>
  <si>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</si>
  <si>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</si>
  <si>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</si>
  <si>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</si>
  <si>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</si>
  <si>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</si>
  <si>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</si>
  <si>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</si>
  <si>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</si>
  <si>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</si>
  <si>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</si>
  <si>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</si>
  <si>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</si>
  <si>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</si>
  <si>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</si>
  <si>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</si>
  <si>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</si>
  <si>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</si>
  <si>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</si>
  <si>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</si>
  <si>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</si>
  <si>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</si>
  <si>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</si>
  <si>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</si>
  <si>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</si>
  <si>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</si>
  <si>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</si>
  <si>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</si>
  <si>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</si>
  <si>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</si>
  <si>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</si>
  <si>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</si>
  <si>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</si>
  <si>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</si>
  <si>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</si>
  <si>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</si>
  <si>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</si>
  <si>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</si>
  <si>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</si>
  <si>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</si>
  <si>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</si>
  <si>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</si>
  <si>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</si>
  <si>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</si>
  <si>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</si>
  <si>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</si>
  <si>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中共泸州市纳溪区委党校</t>
  </si>
  <si>
    <t>表1-2</t>
  </si>
  <si>
    <t>部门支出总表</t>
  </si>
  <si>
    <t>基本支出</t>
  </si>
  <si>
    <t>项目支出</t>
  </si>
  <si>
    <t>科目编码</t>
  </si>
  <si>
    <t>类</t>
  </si>
  <si>
    <t>款</t>
  </si>
  <si>
    <t>项</t>
  </si>
  <si>
    <t>205</t>
  </si>
  <si>
    <t>08</t>
  </si>
  <si>
    <t>02</t>
  </si>
  <si>
    <t>干部教育</t>
  </si>
  <si>
    <t>208</t>
  </si>
  <si>
    <t>05</t>
  </si>
  <si>
    <t>机关事业单位基本养老保险缴费支出</t>
  </si>
  <si>
    <t>210</t>
  </si>
  <si>
    <t>11</t>
  </si>
  <si>
    <t>01</t>
  </si>
  <si>
    <t>行政单位医疗</t>
  </si>
  <si>
    <t>事业单位医疗</t>
  </si>
  <si>
    <t>03</t>
  </si>
  <si>
    <t>公务员医疗补助</t>
  </si>
  <si>
    <t>221</t>
  </si>
  <si>
    <t>住房公积金</t>
  </si>
  <si>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</si>
  <si>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</si>
  <si>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</si>
  <si>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</si>
  <si>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</si>
  <si>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</si>
  <si>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</si>
  <si>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</si>
  <si>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</si>
  <si>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</si>
  <si>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</si>
  <si>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</si>
  <si>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</si>
  <si>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</si>
  <si>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</si>
  <si>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</si>
  <si>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</si>
  <si>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</si>
  <si>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</si>
  <si>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</si>
  <si>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</si>
  <si>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</si>
  <si>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</si>
  <si>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</si>
  <si>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</si>
  <si>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</si>
  <si>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</si>
  <si>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</si>
  <si>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</si>
  <si>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</si>
  <si>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</si>
  <si>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</si>
  <si>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</si>
  <si>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</si>
  <si>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</si>
  <si>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</si>
  <si>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</si>
  <si>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</si>
  <si>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</si>
  <si>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</si>
  <si>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</si>
  <si>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</si>
  <si>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</si>
  <si>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</si>
  <si>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</si>
  <si>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</si>
  <si>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</si>
  <si>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</si>
  <si>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</si>
  <si>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</si>
  <si>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</si>
  <si>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工资福利支出</t>
    </r>
  </si>
  <si>
    <t>301</t>
  </si>
  <si>
    <r>
      <rPr>
        <sz val="11"/>
        <color rgb="FF000000"/>
        <rFont val="Dialog.plain"/>
        <charset val="134"/>
      </rPr>
      <t>   基本工资（行政）</t>
    </r>
  </si>
  <si>
    <r>
      <rPr>
        <sz val="11"/>
        <color rgb="FF000000"/>
        <rFont val="Dialog.plain"/>
        <charset val="134"/>
      </rPr>
      <t>   </t>
    </r>
    <r>
      <rPr>
        <sz val="11"/>
        <color rgb="FF000000"/>
        <rFont val="宋体"/>
        <charset val="134"/>
      </rPr>
      <t>基本工资（事业）</t>
    </r>
  </si>
  <si>
    <r>
      <rPr>
        <sz val="11"/>
        <color rgb="FF000000"/>
        <rFont val="Dialog.plain"/>
        <charset val="134"/>
      </rPr>
      <t>   津贴补贴（行政）</t>
    </r>
  </si>
  <si>
    <t>77元津补贴</t>
  </si>
  <si>
    <r>
      <rPr>
        <sz val="11"/>
        <color rgb="FF000000"/>
        <rFont val="Dialog.plain"/>
        <charset val="134"/>
      </rPr>
      <t>   公务员基础绩效奖</t>
    </r>
  </si>
  <si>
    <r>
      <rPr>
        <sz val="11"/>
        <color rgb="FF000000"/>
        <rFont val="Dialog.plain"/>
        <charset val="134"/>
      </rPr>
      <t>   公务员年度考核奖</t>
    </r>
  </si>
  <si>
    <t>奖金</t>
  </si>
  <si>
    <t>07</t>
  </si>
  <si>
    <t>事业人员绩效工资（70%）</t>
  </si>
  <si>
    <t>事业人员绩效工资（30%）</t>
  </si>
  <si>
    <t>事业单位年度考核奖</t>
  </si>
  <si>
    <t>绩效工资（事业单位年终一次性奖金)</t>
  </si>
  <si>
    <t>事业人员基础绩效奖</t>
  </si>
  <si>
    <r>
      <rPr>
        <sz val="11"/>
        <color rgb="FF000000"/>
        <rFont val="Dialog.plain"/>
        <charset val="134"/>
      </rPr>
      <t>  </t>
    </r>
    <r>
      <rPr>
        <sz val="11"/>
        <color rgb="FF000000"/>
        <rFont val="宋体"/>
        <charset val="134"/>
      </rPr>
      <t>机关事业单位养老保险缴费</t>
    </r>
  </si>
  <si>
    <t>行政人员基本医疗保险</t>
  </si>
  <si>
    <t>事业人员基本医疗保险</t>
  </si>
  <si>
    <t>公务员补充医疗保险</t>
  </si>
  <si>
    <t>失业保险</t>
  </si>
  <si>
    <t>工伤保险</t>
  </si>
  <si>
    <t>商品和服务支出</t>
  </si>
  <si>
    <t>办公费</t>
  </si>
  <si>
    <t>印刷费</t>
  </si>
  <si>
    <t>邮电费</t>
  </si>
  <si>
    <t>差旅费</t>
  </si>
  <si>
    <t>租赁费</t>
  </si>
  <si>
    <t>培训费</t>
  </si>
  <si>
    <t>公务接待费</t>
  </si>
  <si>
    <t>工会经费</t>
  </si>
  <si>
    <t>其他商品和服务支出</t>
  </si>
  <si>
    <t>公务交通补贴</t>
  </si>
  <si>
    <t>对个人和家庭的补助</t>
  </si>
  <si>
    <t>遗嘱补助</t>
  </si>
  <si>
    <t>离退休人员慰问金</t>
  </si>
  <si>
    <t>离退休人员福利费</t>
  </si>
  <si>
    <t>09</t>
  </si>
  <si>
    <t>独子费</t>
  </si>
  <si>
    <t>表3</t>
  </si>
  <si>
    <t>一般公共预算支出预算表</t>
  </si>
  <si>
    <t>当年财政拨款安排</t>
  </si>
  <si>
    <t>表3-1</t>
  </si>
  <si>
    <t>一般公共预算基本支出预算表</t>
  </si>
  <si>
    <t>人员经费</t>
  </si>
  <si>
    <t>公用经费</t>
  </si>
  <si>
    <t>306001</t>
  </si>
  <si>
    <r>
      <rPr>
        <sz val="11"/>
        <color rgb="FF000000"/>
        <rFont val="Dialog.plain"/>
        <charset val="134"/>
      </rPr>
      <t> 工资福利支出</t>
    </r>
  </si>
  <si>
    <t>30101</t>
  </si>
  <si>
    <r>
      <rPr>
        <sz val="11"/>
        <color rgb="FF000000"/>
        <rFont val="Dialog.plain"/>
        <charset val="134"/>
      </rPr>
      <t>  基本工资</t>
    </r>
  </si>
  <si>
    <t>3010101</t>
  </si>
  <si>
    <t>30102</t>
  </si>
  <si>
    <r>
      <rPr>
        <sz val="11"/>
        <color rgb="FF000000"/>
        <rFont val="Dialog.plain"/>
        <charset val="134"/>
      </rPr>
      <t>  津贴补贴</t>
    </r>
  </si>
  <si>
    <t>3010201</t>
  </si>
  <si>
    <t>30103</t>
  </si>
  <si>
    <r>
      <rPr>
        <sz val="11"/>
        <color rgb="FF000000"/>
        <rFont val="Dialog.plain"/>
        <charset val="134"/>
      </rPr>
      <t>  奖金</t>
    </r>
  </si>
  <si>
    <t>3010303</t>
  </si>
  <si>
    <t>3010305</t>
  </si>
  <si>
    <t>绩效工资</t>
  </si>
  <si>
    <r>
      <rPr>
        <sz val="11"/>
        <color rgb="FF000000"/>
        <rFont val="Dialog.plain"/>
        <charset val="134"/>
      </rPr>
      <t>  </t>
    </r>
    <r>
      <rPr>
        <sz val="11"/>
        <color rgb="FF000000"/>
        <rFont val="宋体"/>
        <charset val="134"/>
      </rPr>
      <t>机关事业单位基本养老保险缴费</t>
    </r>
  </si>
  <si>
    <t>职工基本医疗保险缴费</t>
  </si>
  <si>
    <t>公务员医疗补助缴费</t>
  </si>
  <si>
    <t>其他社会保障缴费</t>
  </si>
  <si>
    <t>其他交通费用</t>
  </si>
  <si>
    <t>生活补助</t>
  </si>
  <si>
    <t>奖励金</t>
  </si>
  <si>
    <t>表3-2</t>
  </si>
  <si>
    <t>一般公共预算项目支出预算表</t>
  </si>
  <si>
    <t>金额</t>
  </si>
  <si>
    <r>
      <rPr>
        <sz val="11"/>
        <color rgb="FF000000"/>
        <rFont val="Dialog.plain"/>
        <charset val="134"/>
      </rPr>
      <t> 一般行政管理事务</t>
    </r>
  </si>
  <si>
    <t>干部教育-区委党校正常运行缺口经费</t>
  </si>
  <si>
    <t>干部教育-办公场地设施租赁费、后勤服务保障管理等经费</t>
  </si>
  <si>
    <t>干部教育-纳溪区干部教育培训（主体班）经费</t>
  </si>
  <si>
    <t>表3-3</t>
  </si>
  <si>
    <t>一般公共预算“三公”经费支出预算表</t>
  </si>
  <si>
    <t>单位编码</t>
  </si>
  <si>
    <t>当年财政拨款预算安排</t>
  </si>
  <si>
    <t>因公出国（境）费用</t>
  </si>
  <si>
    <t>公务用车购置及运行费</t>
  </si>
  <si>
    <t>公务用车购置费</t>
  </si>
  <si>
    <t>公务用车运行费</t>
  </si>
  <si>
    <t>表4</t>
  </si>
  <si>
    <t xml:space="preserve">政府性基金预算支出预算表 </t>
  </si>
  <si>
    <t>本年政府性基金预算支出</t>
  </si>
  <si>
    <t>无此项内容</t>
  </si>
  <si>
    <t>表4-1</t>
  </si>
  <si>
    <t>政府性基金预算“三公”经费支出预算表</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</si>
  <si>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</si>
  <si>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</si>
  <si>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</si>
  <si>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</si>
  <si>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</si>
  <si>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</si>
  <si>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</si>
  <si>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</si>
  <si>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</si>
  <si>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</si>
  <si>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</si>
  <si>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</si>
  <si>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</si>
  <si>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</si>
  <si>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</si>
  <si>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</si>
  <si>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</si>
  <si>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406-纳溪区委党校</t>
  </si>
  <si>
    <t>406001-纳溪区委党校</t>
  </si>
  <si>
    <t>正常运行缺口经费，补齐单位经费不足问题，保障单位能够正常运转，员工能够正常办公。</t>
  </si>
  <si>
    <t>产出指标</t>
  </si>
  <si>
    <t>数量指标</t>
  </si>
  <si>
    <t>经费满足我校员工办公的数量</t>
  </si>
  <si>
    <t>＝</t>
  </si>
  <si>
    <t>人</t>
  </si>
  <si>
    <t>正向指标</t>
  </si>
  <si>
    <t>质量指标</t>
  </si>
  <si>
    <t>能够保证正常办公率</t>
  </si>
  <si>
    <t>%</t>
  </si>
  <si>
    <t>时效指标</t>
  </si>
  <si>
    <t>资金支付时间</t>
  </si>
  <si>
    <t>≤</t>
  </si>
  <si>
    <t>年</t>
  </si>
  <si>
    <t>反向指标</t>
  </si>
  <si>
    <t>效益指标</t>
  </si>
  <si>
    <t>社会效益指标</t>
  </si>
  <si>
    <t>提升办公效率</t>
  </si>
  <si>
    <t>定性</t>
  </si>
  <si>
    <t>高中低</t>
  </si>
  <si>
    <t>满意度指标</t>
  </si>
  <si>
    <t>服务对象满意度指标</t>
  </si>
  <si>
    <t>员工满意度</t>
  </si>
  <si>
    <t>≥</t>
  </si>
  <si>
    <t>成本指标</t>
  </si>
  <si>
    <t>经济成本指标</t>
  </si>
  <si>
    <t>填补办公正常运行所需金额</t>
  </si>
  <si>
    <t>万元</t>
  </si>
  <si>
    <t>按照市委党校结算给付其办公场地租赁费和后勤服务保障管理等经费，保障单位员工有较好的办公环境，满足办公条件，提升工作效率。</t>
  </si>
  <si>
    <t>满足我校员工办公数量</t>
  </si>
  <si>
    <t>20</t>
  </si>
  <si>
    <t>能够保障有正常的办公场地，单位正常运转</t>
  </si>
  <si>
    <t>10</t>
  </si>
  <si>
    <t>支付时间</t>
  </si>
  <si>
    <t>提升后勤服务保障管理效率</t>
  </si>
  <si>
    <t>市委党校满意度</t>
  </si>
  <si>
    <t>所需支付给市委党校金额</t>
  </si>
  <si>
    <t>根据《泸州市深化县级党校分类建设计划实施方案》以及《泸州市关于优化完善市县一体化办学的若干措施》，为确保纳溪区干部教育培训（主体班）经费能够得到保障，同时满足纳溪区所有党员干部的学习培训。一年培训人数在850人左右，培训班次在14次左右。</t>
  </si>
  <si>
    <t>满足培训人员数量</t>
  </si>
  <si>
    <t>保证本年度培训效率</t>
  </si>
  <si>
    <t>让培训人员经费得到保障</t>
  </si>
  <si>
    <t>培训人员满意度</t>
  </si>
  <si>
    <t>所需支付给市委党校等培训基地等各类培训产生的费用</t>
  </si>
  <si>
    <t>报表编号：510000_001325</t>
  </si>
  <si>
    <t>2026年度部门整体绩效目标</t>
  </si>
  <si>
    <t>部门名称：</t>
  </si>
  <si>
    <t>单位：万元</t>
  </si>
  <si>
    <t>年度部门整体预算</t>
  </si>
  <si>
    <t>资金总额</t>
  </si>
  <si>
    <t>财政拨款</t>
  </si>
  <si>
    <t>其他资金</t>
  </si>
  <si>
    <t>收入预算</t>
  </si>
  <si>
    <t>支出预算</t>
  </si>
  <si>
    <t>年度总体目标</t>
  </si>
  <si>
    <t>目标1：开办领导干部读书班暨区委理论学习中心组党史学习教育专题学习、纳溪区村(社区)党组织书记提能培训班、区直机关党员发展对象和入党积极分子培训班、乡科级领导干部进修班、年轻干部铸魂工程专题培训班暨中青年干部培训班等主体班14期，调训学员850人次左右，主体班所有课程经市委党校要求进行审核，按理论教育和党性教育均超过总课时的70%落实开展；目标2：完成市级结项课题1项，撰写论文，争取有5篇论文荣获市级奖或在市级内部刊物发表；目标3：打造全市干部教育培训教研基地1个，新增1条教学路线；目标4：完成中心工作，保障16名员工能够正常办公。</t>
  </si>
  <si>
    <t>管理效率</t>
  </si>
  <si>
    <t>序号</t>
  </si>
  <si>
    <t>指标参考值</t>
  </si>
  <si>
    <t>三年均值</t>
  </si>
  <si>
    <t>预算管理</t>
  </si>
  <si>
    <t>财政拨款预算偏离度</t>
  </si>
  <si>
    <t>4.81%</t>
  </si>
  <si>
    <t>4.94%</t>
  </si>
  <si>
    <t>11.71%</t>
  </si>
  <si>
    <t>单位收入统筹度</t>
  </si>
  <si>
    <t>预算年终结余率</t>
  </si>
  <si>
    <t>0.58%</t>
  </si>
  <si>
    <t>23.5%</t>
  </si>
  <si>
    <t>一般性支出金额</t>
  </si>
  <si>
    <t>79700元</t>
  </si>
  <si>
    <t>797,000元</t>
  </si>
  <si>
    <t>财务管理</t>
  </si>
  <si>
    <t>财务管理规范</t>
  </si>
  <si>
    <t>良</t>
  </si>
  <si>
    <t>采购管理</t>
  </si>
  <si>
    <t>采购执行率</t>
  </si>
  <si>
    <t>履职效能</t>
  </si>
  <si>
    <t>指标值（包括数字及文字描述）</t>
  </si>
  <si>
    <t>可持续影响指标</t>
  </si>
  <si>
    <t>资金使用影响年限</t>
  </si>
  <si>
    <t>资金使用年限是2026年</t>
  </si>
  <si>
    <t>提升办公环境水平以及效率，确保单位教职工更好的完成工作任务，为单位发展奠定基础</t>
  </si>
  <si>
    <t>能够使单位教职工高质量的完成工作任务</t>
  </si>
  <si>
    <t>通过主体班培训，提升党员干部的政治素养和业务能力</t>
  </si>
  <si>
    <t>能够高质量的提升党员干部的政治素养和业务能力</t>
  </si>
  <si>
    <t>经费保障员工数量</t>
  </si>
  <si>
    <t>经费保障人数=16人</t>
  </si>
  <si>
    <t>经费能够保障正常办公率</t>
  </si>
  <si>
    <t>能够保障正常办公率≥98%</t>
  </si>
  <si>
    <t>完成主体班培训的培训率</t>
  </si>
  <si>
    <t>能够完成主体班培训率=100%</t>
  </si>
  <si>
    <t>提升后勤服务保障管理效率，正常办公效率</t>
  </si>
  <si>
    <t>正常办公效率=100%</t>
  </si>
  <si>
    <t>及时完成主体班培训工作</t>
  </si>
  <si>
    <t>在1年内完成规定的主体班培训班次</t>
  </si>
  <si>
    <t>资金支付在1年内支付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</si>
</sst>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8">
    <font>
      <sz val="11"/>
      <color indexed="8"/>
      <name val="宋体"/>
      <charset val="1"/>
      <scheme val="minor"/>
    </font>
    <font>
      <sz val="9"/>
      <name val="SimSun"/>
      <charset val="134"/>
    </font>
    <font>
      <sz val="10"/>
      <color rgb="FFC0C0C0"/>
      <name val="SimSun"/>
      <charset val="134"/>
    </font>
    <font>
      <sz val="10"/>
      <color rgb="FF00000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sz val="8"/>
      <color rgb="FF000000"/>
      <name val="SimSun"/>
      <charset val="134"/>
    </font>
    <font>
      <b/>
      <sz val="9"/>
      <color rgb="FF000000"/>
      <name val="宋体"/>
      <charset val="134"/>
    </font>
    <font>
      <b/>
      <sz val="9"/>
      <color rgb="FF000000"/>
      <name val="SimSun"/>
      <charset val="134"/>
    </font>
    <font>
      <b/>
      <sz val="11"/>
      <color rgb="FF000000"/>
      <name val="宋体"/>
      <charset val="134"/>
    </font>
    <font>
      <sz val="11"/>
      <color theme="1"/>
      <name val="宋体"/>
      <charset val="134"/>
      <scheme val="minor"/>
    </font>
    <font>
      <b/>
      <sz val="15"/>
      <color rgb="FF000000"/>
      <name val="simhei"/>
      <charset val="134"/>
    </font>
    <font>
      <sz val="7"/>
      <color rgb="FF000000"/>
      <name val="宋体"/>
      <charset val="134"/>
    </font>
    <font>
      <sz val="9"/>
      <color rgb="FF000000"/>
      <name val="宋体"/>
      <charset val="1"/>
      <scheme val="minor"/>
    </font>
    <font>
      <sz val="9"/>
      <name val="宋体"/>
      <charset val="134"/>
    </font>
    <font>
      <sz val="11"/>
      <color rgb="FF000000"/>
      <name val="宋体"/>
      <charset val="134"/>
    </font>
    <font>
      <b/>
      <sz val="16"/>
      <color rgb="FF000000"/>
      <name val="宋体"/>
      <charset val="134"/>
    </font>
    <font>
      <sz val="11"/>
      <color rgb="FF000000"/>
      <name val="Dialog.plain"/>
      <charset val="134"/>
    </font>
    <font>
      <sz val="11"/>
      <color rgb="FF000000"/>
      <name val="SimSun"/>
      <charset val="134"/>
    </font>
    <font>
      <sz val="11"/>
      <name val="宋体"/>
      <charset val="134"/>
    </font>
    <font>
      <sz val="12"/>
      <name val="宋体"/>
      <charset val="134"/>
    </font>
    <font>
      <b/>
      <sz val="16"/>
      <color rgb="FF000000"/>
      <name val="黑体"/>
      <charset val="134"/>
    </font>
    <font>
      <sz val="9"/>
      <color rgb="FF000000"/>
      <name val="Hiragino Sans GB"/>
      <charset val="134"/>
    </font>
    <font>
      <b/>
      <sz val="9"/>
      <color rgb="FF000000"/>
      <name val="Hiragino Sans GB"/>
      <charset val="134"/>
    </font>
    <font>
      <sz val="16"/>
      <color rgb="FF000000"/>
      <name val="黑体"/>
      <charset val="134"/>
    </font>
    <font>
      <b/>
      <sz val="36"/>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bottom style="thin">
        <color rgb="FF000000"/>
      </bottom>
      <diagonal/>
    </border>
    <border>
      <left/>
      <right style="thin">
        <color auto="1"/>
      </right>
      <top style="thin">
        <color rgb="FF000000"/>
      </top>
      <bottom/>
      <diagonal/>
    </border>
    <border>
      <left/>
      <right style="thin">
        <color auto="1"/>
      </right>
      <top/>
      <bottom/>
      <diagonal/>
    </border>
    <border>
      <left/>
      <right style="thin">
        <color auto="1"/>
      </right>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C2C3C4"/>
      </left>
      <right style="thin">
        <color rgb="FFC2C3C4"/>
      </right>
      <top style="thin">
        <color rgb="FFC2C3C4"/>
      </top>
      <bottom/>
      <diagonal/>
    </border>
    <border>
      <left/>
      <right/>
      <top style="thin">
        <color rgb="FFC2C3C4"/>
      </top>
      <bottom style="thin">
        <color rgb="FFC2C3C4"/>
      </bottom>
      <diagonal/>
    </border>
    <border>
      <left/>
      <right style="thin">
        <color rgb="FFC2C3C4"/>
      </right>
      <top style="thin">
        <color rgb="FFC2C3C4"/>
      </top>
      <bottom style="thin">
        <color rgb="FFC2C3C4"/>
      </bottom>
      <diagonal/>
    </border>
    <border>
      <left style="thin">
        <color rgb="FFC2C3C4"/>
      </left>
      <right style="thin">
        <color rgb="FFC2C3C4"/>
      </right>
      <top/>
      <bottom style="thin">
        <color rgb="FFC2C3C4"/>
      </bottom>
      <diagonal/>
    </border>
    <border>
      <left style="thin">
        <color rgb="FFC0C0C0"/>
      </left>
      <right style="thin">
        <color rgb="FFC0C0C0"/>
      </right>
      <top style="thin">
        <color rgb="FFC0C0C0"/>
      </top>
      <bottom style="thin">
        <color rgb="FFC0C0C0"/>
      </bottom>
      <diagonal/>
    </border>
    <border>
      <left style="thin">
        <color rgb="FFC2C3C4"/>
      </left>
      <right/>
      <top style="thin">
        <color rgb="FFC2C3C4"/>
      </top>
      <bottom style="thin">
        <color rgb="FFC2C3C4"/>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2" fillId="5" borderId="33"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34" applyNumberFormat="0" applyFill="0" applyAlignment="0" applyProtection="0">
      <alignment vertical="center"/>
    </xf>
    <xf numFmtId="0" fontId="34" fillId="0" borderId="34" applyNumberFormat="0" applyFill="0" applyAlignment="0" applyProtection="0">
      <alignment vertical="center"/>
    </xf>
    <xf numFmtId="0" fontId="35" fillId="0" borderId="35" applyNumberFormat="0" applyFill="0" applyAlignment="0" applyProtection="0">
      <alignment vertical="center"/>
    </xf>
    <xf numFmtId="0" fontId="35" fillId="0" borderId="0" applyNumberFormat="0" applyFill="0" applyBorder="0" applyAlignment="0" applyProtection="0">
      <alignment vertical="center"/>
    </xf>
    <xf numFmtId="0" fontId="36" fillId="6" borderId="36" applyNumberFormat="0" applyAlignment="0" applyProtection="0">
      <alignment vertical="center"/>
    </xf>
    <xf numFmtId="0" fontId="37" fillId="7" borderId="37" applyNumberFormat="0" applyAlignment="0" applyProtection="0">
      <alignment vertical="center"/>
    </xf>
    <xf numFmtId="0" fontId="38" fillId="7" borderId="36" applyNumberFormat="0" applyAlignment="0" applyProtection="0">
      <alignment vertical="center"/>
    </xf>
    <xf numFmtId="0" fontId="39" fillId="8" borderId="38" applyNumberFormat="0" applyAlignment="0" applyProtection="0">
      <alignment vertical="center"/>
    </xf>
    <xf numFmtId="0" fontId="40" fillId="0" borderId="39" applyNumberFormat="0" applyFill="0" applyAlignment="0" applyProtection="0">
      <alignment vertical="center"/>
    </xf>
    <xf numFmtId="0" fontId="41" fillId="0" borderId="40" applyNumberFormat="0" applyFill="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6" fillId="33" borderId="0" applyNumberFormat="0" applyBorder="0" applyAlignment="0" applyProtection="0">
      <alignment vertical="center"/>
    </xf>
    <xf numFmtId="0" fontId="46" fillId="34" borderId="0" applyNumberFormat="0" applyBorder="0" applyAlignment="0" applyProtection="0">
      <alignment vertical="center"/>
    </xf>
    <xf numFmtId="0" fontId="45" fillId="35" borderId="0" applyNumberFormat="0" applyBorder="0" applyAlignment="0" applyProtection="0">
      <alignment vertical="center"/>
    </xf>
  </cellStyleXfs>
  <cellXfs count="150">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horizontal="center" wrapText="1"/>
    </xf>
    <xf numFmtId="0" fontId="6" fillId="0" borderId="0" xfId="0" applyFont="1" applyFill="1" applyBorder="1" applyAlignment="1">
      <alignment wrapText="1"/>
    </xf>
    <xf numFmtId="0" fontId="7" fillId="0" borderId="0" xfId="0" applyFont="1" applyFill="1" applyBorder="1" applyAlignment="1">
      <alignment horizontal="left" wrapText="1"/>
    </xf>
    <xf numFmtId="0" fontId="8" fillId="0" borderId="0" xfId="0" applyFont="1" applyFill="1" applyBorder="1" applyAlignment="1">
      <alignment horizontal="right"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right"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12" fillId="0" borderId="2" xfId="0" applyFont="1" applyFill="1" applyBorder="1" applyAlignment="1">
      <alignment horizontal="right" vertical="center"/>
    </xf>
    <xf numFmtId="9" fontId="6" fillId="0" borderId="1" xfId="0" applyNumberFormat="1" applyFont="1" applyFill="1" applyBorder="1" applyAlignment="1">
      <alignment horizontal="righ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Fill="1" applyBorder="1" applyAlignment="1">
      <alignment vertical="center" wrapText="1"/>
    </xf>
    <xf numFmtId="0" fontId="0" fillId="0" borderId="0" xfId="0" applyFont="1" applyFill="1" applyAlignment="1">
      <alignment horizontal="center" vertical="center"/>
    </xf>
    <xf numFmtId="0" fontId="13" fillId="0" borderId="0" xfId="0" applyFont="1" applyFill="1" applyBorder="1" applyAlignment="1">
      <alignment horizontal="center" vertical="center" wrapText="1"/>
    </xf>
    <xf numFmtId="0" fontId="14" fillId="0" borderId="0" xfId="0" applyFont="1" applyFill="1" applyBorder="1" applyAlignment="1">
      <alignment horizontal="right" vertical="center" wrapText="1"/>
    </xf>
    <xf numFmtId="0" fontId="10"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4" fillId="2" borderId="1" xfId="0" applyFont="1" applyFill="1" applyBorder="1" applyAlignment="1">
      <alignment vertical="center" wrapText="1"/>
    </xf>
    <xf numFmtId="4" fontId="7" fillId="2" borderId="1" xfId="0" applyNumberFormat="1" applyFont="1" applyFill="1" applyBorder="1" applyAlignment="1">
      <alignment horizontal="right" vertical="center" wrapText="1"/>
    </xf>
    <xf numFmtId="0" fontId="4" fillId="2"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vertical="center" wrapText="1"/>
    </xf>
    <xf numFmtId="4" fontId="7" fillId="0" borderId="1" xfId="0" applyNumberFormat="1" applyFont="1" applyFill="1" applyBorder="1" applyAlignment="1">
      <alignment horizontal="right" vertical="center" wrapText="1"/>
    </xf>
    <xf numFmtId="0" fontId="7" fillId="0" borderId="1" xfId="0" applyFont="1" applyFill="1" applyBorder="1" applyAlignment="1">
      <alignment horizontal="left" vertical="center" wrapText="1"/>
    </xf>
    <xf numFmtId="0" fontId="15"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7" fillId="0" borderId="2" xfId="0" applyFont="1" applyFill="1" applyBorder="1" applyAlignment="1">
      <alignment horizontal="center" vertical="center" wrapText="1"/>
    </xf>
    <xf numFmtId="0" fontId="15" fillId="0" borderId="9" xfId="0" applyFont="1" applyBorder="1" applyAlignment="1">
      <alignment horizontal="center" vertical="center" wrapText="1"/>
    </xf>
    <xf numFmtId="0" fontId="15" fillId="0" borderId="9" xfId="0" applyFont="1" applyBorder="1" applyAlignment="1">
      <alignment horizontal="center" vertical="center" wrapText="1"/>
    </xf>
    <xf numFmtId="0" fontId="7" fillId="0" borderId="10"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1"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4" xfId="0" applyFont="1" applyFill="1" applyBorder="1" applyAlignment="1">
      <alignment horizontal="center" vertical="center" wrapText="1"/>
    </xf>
    <xf numFmtId="4" fontId="7" fillId="0" borderId="14"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5" xfId="0" applyFont="1" applyFill="1" applyBorder="1" applyAlignment="1">
      <alignment horizontal="center" vertical="center" wrapText="1"/>
    </xf>
    <xf numFmtId="4" fontId="7" fillId="0" borderId="15" xfId="0" applyNumberFormat="1" applyFont="1" applyFill="1" applyBorder="1" applyAlignment="1">
      <alignment horizontal="center" vertical="center" wrapText="1"/>
    </xf>
    <xf numFmtId="0" fontId="0" fillId="0" borderId="6" xfId="0" applyFont="1" applyFill="1" applyBorder="1" applyAlignment="1">
      <alignment vertical="center"/>
    </xf>
    <xf numFmtId="0" fontId="0" fillId="0" borderId="6" xfId="0" applyFont="1" applyFill="1" applyBorder="1" applyAlignment="1">
      <alignment horizontal="center" vertical="center"/>
    </xf>
    <xf numFmtId="0" fontId="7" fillId="0" borderId="16" xfId="0" applyFont="1" applyFill="1" applyBorder="1" applyAlignment="1">
      <alignment horizontal="center" vertical="center" wrapText="1"/>
    </xf>
    <xf numFmtId="4" fontId="7" fillId="0" borderId="16" xfId="0" applyNumberFormat="1"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2" xfId="0" applyFont="1" applyFill="1" applyBorder="1" applyAlignment="1">
      <alignment vertical="center"/>
    </xf>
    <xf numFmtId="0" fontId="6" fillId="0" borderId="17" xfId="0" applyFont="1" applyBorder="1">
      <alignment vertical="center"/>
    </xf>
    <xf numFmtId="0" fontId="17" fillId="0" borderId="17" xfId="0" applyFont="1" applyBorder="1">
      <alignment vertical="center"/>
    </xf>
    <xf numFmtId="0" fontId="1" fillId="0" borderId="0" xfId="0" applyFont="1" applyBorder="1" applyAlignment="1">
      <alignment vertical="center" wrapText="1"/>
    </xf>
    <xf numFmtId="0" fontId="6" fillId="0" borderId="17" xfId="0" applyFont="1" applyBorder="1" applyAlignment="1">
      <alignment vertical="center" wrapText="1"/>
    </xf>
    <xf numFmtId="0" fontId="17" fillId="0" borderId="17" xfId="0" applyFont="1" applyBorder="1" applyAlignment="1">
      <alignment horizontal="right" vertical="center" wrapText="1"/>
    </xf>
    <xf numFmtId="0" fontId="6" fillId="0" borderId="18" xfId="0" applyFont="1" applyBorder="1">
      <alignment vertical="center"/>
    </xf>
    <xf numFmtId="0" fontId="18" fillId="0" borderId="17" xfId="0" applyFont="1" applyBorder="1" applyAlignment="1">
      <alignment horizontal="center" vertical="center"/>
    </xf>
    <xf numFmtId="0" fontId="6" fillId="0" borderId="19" xfId="0" applyFont="1" applyBorder="1">
      <alignment vertical="center"/>
    </xf>
    <xf numFmtId="0" fontId="17" fillId="0" borderId="19" xfId="0" applyFont="1" applyBorder="1" applyAlignment="1">
      <alignment horizontal="left" vertical="center"/>
    </xf>
    <xf numFmtId="0" fontId="17" fillId="0" borderId="19" xfId="0" applyFont="1" applyBorder="1" applyAlignment="1">
      <alignment horizontal="center" vertical="center"/>
    </xf>
    <xf numFmtId="0" fontId="6" fillId="0" borderId="20" xfId="0" applyFont="1" applyBorder="1">
      <alignment vertical="center"/>
    </xf>
    <xf numFmtId="0" fontId="11" fillId="3" borderId="21" xfId="0" applyFont="1" applyFill="1" applyBorder="1" applyAlignment="1">
      <alignment horizontal="center" vertical="center"/>
    </xf>
    <xf numFmtId="0" fontId="6" fillId="0" borderId="22" xfId="0" applyFont="1" applyBorder="1">
      <alignment vertical="center"/>
    </xf>
    <xf numFmtId="0" fontId="6" fillId="0" borderId="18" xfId="0" applyFont="1" applyBorder="1" applyAlignment="1">
      <alignment vertical="center" wrapText="1"/>
    </xf>
    <xf numFmtId="0" fontId="6" fillId="0" borderId="22" xfId="0" applyFont="1" applyBorder="1" applyAlignment="1">
      <alignment vertical="center" wrapText="1"/>
    </xf>
    <xf numFmtId="0" fontId="9" fillId="0" borderId="18" xfId="0" applyFont="1" applyBorder="1">
      <alignment vertical="center"/>
    </xf>
    <xf numFmtId="0" fontId="11" fillId="0" borderId="21" xfId="0" applyFont="1" applyBorder="1" applyAlignment="1">
      <alignment horizontal="center" vertical="center"/>
    </xf>
    <xf numFmtId="4" fontId="11" fillId="0" borderId="21" xfId="0" applyNumberFormat="1" applyFont="1" applyBorder="1" applyAlignment="1">
      <alignment horizontal="right" vertical="center"/>
    </xf>
    <xf numFmtId="0" fontId="9" fillId="0" borderId="22" xfId="0" applyFont="1" applyBorder="1" applyAlignment="1">
      <alignment vertical="center" wrapText="1"/>
    </xf>
    <xf numFmtId="0" fontId="17" fillId="4" borderId="21" xfId="0" applyFont="1" applyFill="1" applyBorder="1" applyAlignment="1">
      <alignment horizontal="left" vertical="center"/>
    </xf>
    <xf numFmtId="0" fontId="17" fillId="4" borderId="21" xfId="0" applyFont="1" applyFill="1" applyBorder="1" applyAlignment="1">
      <alignment horizontal="left" vertical="center" wrapText="1"/>
    </xf>
    <xf numFmtId="4" fontId="17" fillId="0" borderId="21" xfId="0" applyNumberFormat="1" applyFont="1" applyBorder="1" applyAlignment="1">
      <alignment horizontal="right" vertical="center"/>
    </xf>
    <xf numFmtId="4" fontId="17" fillId="4" borderId="21" xfId="0" applyNumberFormat="1" applyFont="1" applyFill="1" applyBorder="1" applyAlignment="1">
      <alignment horizontal="right" vertical="center"/>
    </xf>
    <xf numFmtId="0" fontId="6" fillId="0" borderId="23" xfId="0" applyFont="1" applyBorder="1">
      <alignment vertical="center"/>
    </xf>
    <xf numFmtId="0" fontId="6" fillId="0" borderId="23" xfId="0" applyFont="1" applyBorder="1" applyAlignment="1">
      <alignment vertical="center" wrapText="1"/>
    </xf>
    <xf numFmtId="0" fontId="6" fillId="0" borderId="24" xfId="0" applyFont="1" applyBorder="1" applyAlignment="1">
      <alignment vertical="center" wrapText="1"/>
    </xf>
    <xf numFmtId="0" fontId="11" fillId="3" borderId="21" xfId="0" applyFont="1" applyFill="1" applyBorder="1" applyAlignment="1">
      <alignment horizontal="center" vertical="center" wrapText="1"/>
    </xf>
    <xf numFmtId="0" fontId="17" fillId="0" borderId="24" xfId="0" applyFont="1" applyBorder="1" applyAlignment="1">
      <alignment horizontal="left" vertical="center"/>
    </xf>
    <xf numFmtId="0" fontId="17" fillId="0" borderId="0" xfId="0" applyFont="1" applyAlignment="1">
      <alignment horizontal="left" vertical="center"/>
    </xf>
    <xf numFmtId="0" fontId="17" fillId="0" borderId="25" xfId="0" applyFont="1" applyBorder="1" applyAlignment="1">
      <alignment horizontal="left" vertical="center"/>
    </xf>
    <xf numFmtId="0" fontId="19" fillId="4" borderId="21" xfId="0" applyFont="1" applyFill="1" applyBorder="1" applyAlignment="1">
      <alignment horizontal="left" vertical="center" wrapText="1"/>
    </xf>
    <xf numFmtId="0" fontId="17" fillId="4" borderId="26" xfId="0" applyFont="1" applyFill="1" applyBorder="1" applyAlignment="1">
      <alignment horizontal="left" vertical="center"/>
    </xf>
    <xf numFmtId="0" fontId="17" fillId="4" borderId="26" xfId="0" applyFont="1" applyFill="1" applyBorder="1" applyAlignment="1">
      <alignment horizontal="left" vertical="center" wrapText="1"/>
    </xf>
    <xf numFmtId="0" fontId="17" fillId="4" borderId="27" xfId="0" applyFont="1" applyFill="1" applyBorder="1" applyAlignment="1">
      <alignment horizontal="left" vertical="center"/>
    </xf>
    <xf numFmtId="4" fontId="17" fillId="4" borderId="28" xfId="0" applyNumberFormat="1" applyFont="1" applyFill="1" applyBorder="1" applyAlignment="1">
      <alignment horizontal="right" vertical="center"/>
    </xf>
    <xf numFmtId="0" fontId="17" fillId="4" borderId="29" xfId="0" applyFont="1" applyFill="1" applyBorder="1" applyAlignment="1">
      <alignment horizontal="left" vertical="center"/>
    </xf>
    <xf numFmtId="0" fontId="17" fillId="4" borderId="29" xfId="0" applyFont="1" applyFill="1" applyBorder="1" applyAlignment="1">
      <alignment horizontal="left" vertical="center" wrapText="1"/>
    </xf>
    <xf numFmtId="0" fontId="7" fillId="0" borderId="17" xfId="0" applyFont="1" applyBorder="1" applyAlignment="1">
      <alignment vertical="center" wrapText="1"/>
    </xf>
    <xf numFmtId="0" fontId="20" fillId="0" borderId="17" xfId="0" applyFont="1" applyBorder="1" applyAlignment="1">
      <alignment horizontal="right" vertical="center" wrapText="1"/>
    </xf>
    <xf numFmtId="0" fontId="7" fillId="0" borderId="22" xfId="0" applyFont="1" applyBorder="1" applyAlignment="1">
      <alignment vertical="center" wrapText="1"/>
    </xf>
    <xf numFmtId="0" fontId="17" fillId="0" borderId="19" xfId="0" applyFont="1" applyBorder="1" applyAlignment="1">
      <alignment horizontal="right" vertical="center"/>
    </xf>
    <xf numFmtId="0" fontId="11" fillId="3" borderId="30" xfId="0" applyFont="1" applyFill="1" applyBorder="1" applyAlignment="1">
      <alignment horizontal="center" vertical="center"/>
    </xf>
    <xf numFmtId="0" fontId="11" fillId="0" borderId="30" xfId="0" applyFont="1" applyBorder="1" applyAlignment="1">
      <alignment horizontal="center" vertical="center"/>
    </xf>
    <xf numFmtId="4" fontId="11" fillId="0" borderId="30" xfId="0" applyNumberFormat="1" applyFont="1" applyBorder="1" applyAlignment="1">
      <alignment horizontal="right" vertical="center"/>
    </xf>
    <xf numFmtId="0" fontId="17" fillId="0" borderId="30" xfId="0" applyFont="1" applyBorder="1" applyAlignment="1">
      <alignment horizontal="center" vertical="center" wrapText="1"/>
    </xf>
    <xf numFmtId="0" fontId="17" fillId="0" borderId="30" xfId="0" applyFont="1" applyBorder="1" applyAlignment="1">
      <alignment horizontal="left" vertical="center"/>
    </xf>
    <xf numFmtId="4" fontId="17" fillId="0" borderId="30" xfId="0" applyNumberFormat="1" applyFont="1" applyBorder="1" applyAlignment="1">
      <alignment horizontal="right" vertical="center"/>
    </xf>
    <xf numFmtId="0" fontId="17" fillId="0" borderId="30" xfId="0" applyFont="1" applyBorder="1" applyAlignment="1">
      <alignment horizontal="left" vertical="center" wrapText="1"/>
    </xf>
    <xf numFmtId="0" fontId="11" fillId="0" borderId="30" xfId="0" applyFont="1" applyBorder="1" applyAlignment="1">
      <alignment horizontal="center" vertical="center" wrapText="1"/>
    </xf>
    <xf numFmtId="4" fontId="21" fillId="0" borderId="30" xfId="0" applyNumberFormat="1" applyFont="1" applyBorder="1" applyAlignment="1">
      <alignment horizontal="right" vertical="center"/>
    </xf>
    <xf numFmtId="0" fontId="6" fillId="0" borderId="0" xfId="0" applyFont="1">
      <alignment vertical="center"/>
    </xf>
    <xf numFmtId="0" fontId="19" fillId="0" borderId="30" xfId="0" applyFont="1" applyBorder="1" applyAlignment="1">
      <alignment horizontal="left" vertical="center" wrapText="1"/>
    </xf>
    <xf numFmtId="4" fontId="17" fillId="0" borderId="30" xfId="0" applyNumberFormat="1" applyFont="1" applyFill="1" applyBorder="1" applyAlignment="1">
      <alignment horizontal="right" vertical="center"/>
    </xf>
    <xf numFmtId="0" fontId="19" fillId="4" borderId="21" xfId="0" applyFont="1" applyFill="1" applyBorder="1" applyAlignment="1">
      <alignment horizontal="center" vertical="center" wrapText="1"/>
    </xf>
    <xf numFmtId="0" fontId="17" fillId="4" borderId="21" xfId="0" applyFont="1" applyFill="1" applyBorder="1" applyAlignment="1">
      <alignment horizontal="center" vertical="center"/>
    </xf>
    <xf numFmtId="49" fontId="22" fillId="0" borderId="0" xfId="0" applyNumberFormat="1" applyFont="1" applyFill="1" applyBorder="1" applyAlignment="1" applyProtection="1">
      <alignment horizontal="center" vertical="center" wrapText="1"/>
      <protection locked="0"/>
    </xf>
    <xf numFmtId="0" fontId="17" fillId="4" borderId="21" xfId="0" applyFont="1" applyFill="1" applyBorder="1" applyAlignment="1">
      <alignment horizontal="center"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6" fillId="0" borderId="19" xfId="0" applyFont="1" applyBorder="1" applyAlignment="1">
      <alignment vertical="center" wrapText="1"/>
    </xf>
    <xf numFmtId="0" fontId="7" fillId="0" borderId="20" xfId="0" applyFont="1" applyBorder="1" applyAlignment="1">
      <alignment vertical="center" wrapText="1"/>
    </xf>
    <xf numFmtId="0" fontId="7" fillId="0" borderId="24" xfId="0" applyFont="1" applyBorder="1" applyAlignment="1">
      <alignment vertical="center" wrapText="1"/>
    </xf>
    <xf numFmtId="4" fontId="21" fillId="0" borderId="30" xfId="0" applyNumberFormat="1" applyFont="1" applyFill="1" applyBorder="1" applyAlignment="1">
      <alignment horizontal="right" vertical="center"/>
    </xf>
    <xf numFmtId="0" fontId="20" fillId="0" borderId="18" xfId="0" applyFont="1" applyBorder="1">
      <alignment vertical="center"/>
    </xf>
    <xf numFmtId="0" fontId="7" fillId="0" borderId="17" xfId="0" applyFont="1" applyBorder="1">
      <alignment vertical="center"/>
    </xf>
    <xf numFmtId="0" fontId="20" fillId="0" borderId="17" xfId="0" applyFont="1" applyBorder="1" applyAlignment="1">
      <alignment horizontal="right" vertical="center"/>
    </xf>
    <xf numFmtId="0" fontId="7" fillId="0" borderId="18" xfId="0" applyFont="1" applyBorder="1">
      <alignment vertical="center"/>
    </xf>
    <xf numFmtId="0" fontId="23" fillId="0" borderId="17" xfId="0" applyFont="1" applyBorder="1" applyAlignment="1">
      <alignment horizontal="center" vertical="center"/>
    </xf>
    <xf numFmtId="0" fontId="20" fillId="0" borderId="19" xfId="0" applyFont="1" applyBorder="1" applyAlignment="1">
      <alignment horizontal="center" vertical="center"/>
    </xf>
    <xf numFmtId="0" fontId="7" fillId="0" borderId="23" xfId="0" applyFont="1" applyBorder="1">
      <alignment vertical="center"/>
    </xf>
    <xf numFmtId="0" fontId="0" fillId="0" borderId="0" xfId="0" applyFont="1" applyAlignment="1">
      <alignment horizontal="center" vertical="center"/>
    </xf>
    <xf numFmtId="0" fontId="1" fillId="0" borderId="0" xfId="0" applyFont="1" applyBorder="1" applyAlignment="1">
      <alignment horizontal="center" vertical="center" wrapText="1"/>
    </xf>
    <xf numFmtId="4" fontId="17" fillId="0" borderId="26" xfId="0" applyNumberFormat="1" applyFont="1" applyBorder="1" applyAlignment="1">
      <alignment horizontal="right" vertical="center"/>
    </xf>
    <xf numFmtId="0" fontId="17" fillId="4" borderId="26" xfId="0" applyFont="1" applyFill="1" applyBorder="1" applyAlignment="1">
      <alignment horizontal="center" vertical="center"/>
    </xf>
    <xf numFmtId="0" fontId="19" fillId="4" borderId="26" xfId="0" applyFont="1" applyFill="1" applyBorder="1" applyAlignment="1">
      <alignment horizontal="center" vertical="center" wrapText="1"/>
    </xf>
    <xf numFmtId="4" fontId="17" fillId="0" borderId="31" xfId="0" applyNumberFormat="1" applyFont="1" applyBorder="1" applyAlignment="1">
      <alignment horizontal="right" vertical="center"/>
    </xf>
    <xf numFmtId="4" fontId="17" fillId="0" borderId="0" xfId="0" applyNumberFormat="1" applyFont="1" applyBorder="1" applyAlignment="1">
      <alignment horizontal="right" vertical="center"/>
    </xf>
    <xf numFmtId="4" fontId="17" fillId="0" borderId="28" xfId="0" applyNumberFormat="1" applyFont="1" applyBorder="1" applyAlignment="1">
      <alignment horizontal="right" vertical="center"/>
    </xf>
    <xf numFmtId="0" fontId="17" fillId="4" borderId="29" xfId="0" applyFont="1" applyFill="1" applyBorder="1" applyAlignment="1">
      <alignment horizontal="center" vertical="center"/>
    </xf>
    <xf numFmtId="0" fontId="6" fillId="0" borderId="23" xfId="0" applyFont="1" applyBorder="1" applyAlignment="1">
      <alignment horizontal="center" vertical="center" wrapText="1"/>
    </xf>
    <xf numFmtId="0" fontId="24" fillId="0" borderId="18" xfId="0" applyFont="1" applyBorder="1" applyAlignment="1">
      <alignment vertical="center" wrapText="1"/>
    </xf>
    <xf numFmtId="0" fontId="24" fillId="0" borderId="22" xfId="0" applyFont="1" applyBorder="1" applyAlignment="1">
      <alignment vertical="center" wrapText="1"/>
    </xf>
    <xf numFmtId="0" fontId="25" fillId="0" borderId="18" xfId="0" applyFont="1" applyBorder="1" applyAlignment="1">
      <alignment vertical="center" wrapText="1"/>
    </xf>
    <xf numFmtId="0" fontId="25" fillId="0" borderId="22" xfId="0" applyFont="1" applyBorder="1" applyAlignment="1">
      <alignment vertical="center" wrapText="1"/>
    </xf>
    <xf numFmtId="0" fontId="24" fillId="0" borderId="23" xfId="0" applyFont="1" applyBorder="1" applyAlignment="1">
      <alignment vertical="center" wrapText="1"/>
    </xf>
    <xf numFmtId="0" fontId="7" fillId="0" borderId="32" xfId="0" applyFont="1" applyBorder="1" applyAlignment="1">
      <alignment vertical="center" wrapText="1"/>
    </xf>
    <xf numFmtId="0" fontId="26" fillId="0" borderId="0" xfId="0" applyFont="1" applyBorder="1" applyAlignment="1">
      <alignment horizontal="left" vertical="top" wrapText="1"/>
    </xf>
    <xf numFmtId="0" fontId="27"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xf numFmtId="0" fontId="11" fillId="0" borderId="30"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147" t="s">
        <v>0</v>
      </c>
    </row>
    <row r="2" ht="170.9" customHeight="1" spans="1:1">
      <c r="A2" s="148" t="s">
        <v>1</v>
      </c>
    </row>
    <row r="3" ht="128.15" customHeight="1" spans="1:1">
      <c r="A3" s="149">
        <v>46062</v>
      </c>
    </row>
  </sheetData>
  <pageMargins left="0.75" right="0.75" top="0.26875" bottom="0.26875"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workbookViewId="0">
      <pane ySplit="6" topLeftCell="A7" activePane="bottomLeft" state="frozen"/>
      <selection/>
      <selection pane="bottomLeft" activeCell="C12" sqref="C12"/>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61"/>
      <c r="B1" s="62"/>
      <c r="C1" s="63"/>
      <c r="D1" s="64"/>
      <c r="E1" s="64"/>
      <c r="F1" s="64"/>
      <c r="G1" s="64"/>
      <c r="H1" s="64"/>
      <c r="I1" s="65" t="s">
        <v>215</v>
      </c>
      <c r="J1" s="66"/>
    </row>
    <row r="2" ht="19.9" customHeight="1" spans="1:10">
      <c r="A2" s="61"/>
      <c r="B2" s="67" t="s">
        <v>216</v>
      </c>
      <c r="C2" s="67"/>
      <c r="D2" s="67"/>
      <c r="E2" s="67"/>
      <c r="F2" s="67"/>
      <c r="G2" s="67"/>
      <c r="H2" s="67"/>
      <c r="I2" s="67"/>
      <c r="J2" s="66" t="s">
        <v>3</v>
      </c>
    </row>
    <row r="3" ht="17.05" customHeight="1" spans="1:10">
      <c r="A3" s="68"/>
      <c r="B3" s="69" t="s">
        <v>5</v>
      </c>
      <c r="C3" s="69"/>
      <c r="D3" s="70"/>
      <c r="E3" s="70"/>
      <c r="F3" s="70"/>
      <c r="G3" s="70"/>
      <c r="H3" s="70"/>
      <c r="I3" s="70" t="s">
        <v>6</v>
      </c>
      <c r="J3" s="71"/>
    </row>
    <row r="4" ht="21.35" customHeight="1" spans="1:10">
      <c r="A4" s="66"/>
      <c r="B4" s="72" t="s">
        <v>217</v>
      </c>
      <c r="C4" s="72" t="s">
        <v>65</v>
      </c>
      <c r="D4" s="72" t="s">
        <v>218</v>
      </c>
      <c r="E4" s="72"/>
      <c r="F4" s="72"/>
      <c r="G4" s="72"/>
      <c r="H4" s="72"/>
      <c r="I4" s="72"/>
      <c r="J4" s="73"/>
    </row>
    <row r="5" ht="21.35" customHeight="1" spans="1:10">
      <c r="A5" s="74"/>
      <c r="B5" s="72"/>
      <c r="C5" s="72"/>
      <c r="D5" s="72" t="s">
        <v>53</v>
      </c>
      <c r="E5" s="87" t="s">
        <v>219</v>
      </c>
      <c r="F5" s="72" t="s">
        <v>220</v>
      </c>
      <c r="G5" s="72"/>
      <c r="H5" s="72"/>
      <c r="I5" s="72" t="s">
        <v>171</v>
      </c>
      <c r="J5" s="73"/>
    </row>
    <row r="6" ht="21.35" customHeight="1" spans="1:10">
      <c r="A6" s="74"/>
      <c r="B6" s="72"/>
      <c r="C6" s="72"/>
      <c r="D6" s="72"/>
      <c r="E6" s="87"/>
      <c r="F6" s="72" t="s">
        <v>142</v>
      </c>
      <c r="G6" s="72" t="s">
        <v>221</v>
      </c>
      <c r="H6" s="72" t="s">
        <v>222</v>
      </c>
      <c r="I6" s="72"/>
      <c r="J6" s="75"/>
    </row>
    <row r="7" ht="19.9" customHeight="1" spans="1:10">
      <c r="A7" s="76"/>
      <c r="B7" s="77"/>
      <c r="C7" s="77" t="s">
        <v>66</v>
      </c>
      <c r="D7" s="78">
        <v>0.7</v>
      </c>
      <c r="E7" s="78"/>
      <c r="F7" s="78"/>
      <c r="G7" s="78"/>
      <c r="H7" s="78"/>
      <c r="I7" s="78">
        <v>0.7</v>
      </c>
      <c r="J7" s="79"/>
    </row>
    <row r="8" ht="19.9" customHeight="1" spans="1:10">
      <c r="A8" s="74"/>
      <c r="B8" s="80">
        <v>406001</v>
      </c>
      <c r="C8" s="91" t="s">
        <v>67</v>
      </c>
      <c r="D8" s="83">
        <v>0.7</v>
      </c>
      <c r="E8" s="83"/>
      <c r="F8" s="83"/>
      <c r="G8" s="83"/>
      <c r="H8" s="83"/>
      <c r="I8" s="83">
        <v>0.7</v>
      </c>
      <c r="J8" s="73"/>
    </row>
    <row r="9" ht="8.5" customHeight="1" spans="1:10">
      <c r="A9" s="84"/>
      <c r="B9" s="84"/>
      <c r="C9" s="84"/>
      <c r="D9" s="84"/>
      <c r="E9" s="84"/>
      <c r="F9" s="84"/>
      <c r="G9" s="84"/>
      <c r="H9" s="84"/>
      <c r="I9" s="84"/>
      <c r="J9" s="86"/>
    </row>
  </sheetData>
  <mergeCells count="9">
    <mergeCell ref="B2:I2"/>
    <mergeCell ref="B3:C3"/>
    <mergeCell ref="D4:I4"/>
    <mergeCell ref="F5:H5"/>
    <mergeCell ref="B4:B6"/>
    <mergeCell ref="C4:C6"/>
    <mergeCell ref="D5:D6"/>
    <mergeCell ref="E5:E6"/>
    <mergeCell ref="I5:I6"/>
  </mergeCells>
  <pageMargins left="0.75" right="0.75" top="0.26875" bottom="0.26875"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25" customWidth="1"/>
    <col min="7" max="9" width="16.4083333333333" customWidth="1"/>
    <col min="10" max="10" width="1.53333333333333" customWidth="1"/>
    <col min="11" max="11" width="9.75833333333333" customWidth="1"/>
  </cols>
  <sheetData>
    <row r="1" ht="14.3" customHeight="1" spans="1:10">
      <c r="A1" s="61"/>
      <c r="B1" s="62"/>
      <c r="C1" s="62"/>
      <c r="D1" s="62"/>
      <c r="E1" s="63"/>
      <c r="F1" s="63"/>
      <c r="G1" s="64"/>
      <c r="H1" s="64"/>
      <c r="I1" s="65" t="s">
        <v>223</v>
      </c>
      <c r="J1" s="66"/>
    </row>
    <row r="2" ht="19.9" customHeight="1" spans="1:10">
      <c r="A2" s="61"/>
      <c r="B2" s="67" t="s">
        <v>224</v>
      </c>
      <c r="C2" s="67"/>
      <c r="D2" s="67"/>
      <c r="E2" s="67"/>
      <c r="F2" s="67"/>
      <c r="G2" s="67"/>
      <c r="H2" s="67"/>
      <c r="I2" s="67"/>
      <c r="J2" s="66" t="s">
        <v>3</v>
      </c>
    </row>
    <row r="3" ht="17.05" customHeight="1" spans="1:10">
      <c r="A3" s="68"/>
      <c r="B3" s="69" t="s">
        <v>5</v>
      </c>
      <c r="C3" s="69"/>
      <c r="D3" s="69"/>
      <c r="E3" s="69"/>
      <c r="F3" s="69"/>
      <c r="G3" s="68"/>
      <c r="H3" s="68"/>
      <c r="I3" s="70" t="s">
        <v>6</v>
      </c>
      <c r="J3" s="71"/>
    </row>
    <row r="4" ht="21.35" customHeight="1" spans="1:10">
      <c r="A4" s="66"/>
      <c r="B4" s="72" t="s">
        <v>9</v>
      </c>
      <c r="C4" s="72"/>
      <c r="D4" s="72"/>
      <c r="E4" s="72"/>
      <c r="F4" s="72"/>
      <c r="G4" s="72" t="s">
        <v>225</v>
      </c>
      <c r="H4" s="72"/>
      <c r="I4" s="72"/>
      <c r="J4" s="73"/>
    </row>
    <row r="5" ht="21.35" customHeight="1" spans="1:10">
      <c r="A5" s="74"/>
      <c r="B5" s="72" t="s">
        <v>72</v>
      </c>
      <c r="C5" s="72"/>
      <c r="D5" s="72"/>
      <c r="E5" s="72" t="s">
        <v>64</v>
      </c>
      <c r="F5" s="72" t="s">
        <v>65</v>
      </c>
      <c r="G5" s="72" t="s">
        <v>53</v>
      </c>
      <c r="H5" s="72" t="s">
        <v>70</v>
      </c>
      <c r="I5" s="72" t="s">
        <v>71</v>
      </c>
      <c r="J5" s="73"/>
    </row>
    <row r="6" ht="21.35" customHeight="1" spans="1:10">
      <c r="A6" s="74"/>
      <c r="B6" s="72" t="s">
        <v>73</v>
      </c>
      <c r="C6" s="72" t="s">
        <v>74</v>
      </c>
      <c r="D6" s="72" t="s">
        <v>75</v>
      </c>
      <c r="E6" s="72"/>
      <c r="F6" s="72"/>
      <c r="G6" s="72"/>
      <c r="H6" s="72"/>
      <c r="I6" s="72"/>
      <c r="J6" s="75"/>
    </row>
    <row r="7" ht="19.9" customHeight="1" spans="1:10">
      <c r="A7" s="76"/>
      <c r="B7" s="77"/>
      <c r="C7" s="77"/>
      <c r="D7" s="77"/>
      <c r="E7" s="77"/>
      <c r="F7" s="77" t="s">
        <v>66</v>
      </c>
      <c r="G7" s="78"/>
      <c r="H7" s="78"/>
      <c r="I7" s="78"/>
      <c r="J7" s="79"/>
    </row>
    <row r="8" ht="19.9" customHeight="1" spans="1:10">
      <c r="A8" s="74"/>
      <c r="B8" s="80"/>
      <c r="C8" s="80"/>
      <c r="D8" s="80"/>
      <c r="E8" s="80"/>
      <c r="F8" s="81"/>
      <c r="G8" s="82"/>
      <c r="H8" s="82"/>
      <c r="I8" s="82"/>
      <c r="J8" s="73"/>
    </row>
    <row r="9" ht="19.9" customHeight="1" spans="1:10">
      <c r="A9" s="74"/>
      <c r="B9" s="80"/>
      <c r="C9" s="80"/>
      <c r="D9" s="80"/>
      <c r="E9" s="80"/>
      <c r="F9" s="81" t="s">
        <v>23</v>
      </c>
      <c r="G9" s="82"/>
      <c r="H9" s="82"/>
      <c r="I9" s="82"/>
      <c r="J9" s="73"/>
    </row>
    <row r="10" ht="19.9" customHeight="1" spans="1:10">
      <c r="A10" s="74"/>
      <c r="B10" s="80"/>
      <c r="C10" s="80"/>
      <c r="D10" s="80"/>
      <c r="E10" s="80"/>
      <c r="F10" s="81" t="s">
        <v>226</v>
      </c>
      <c r="G10" s="82"/>
      <c r="H10" s="83"/>
      <c r="I10" s="83"/>
      <c r="J10" s="75"/>
    </row>
    <row r="11" ht="18" customHeight="1" spans="1:10">
      <c r="A11" s="88"/>
      <c r="B11" s="89"/>
      <c r="C11" s="89"/>
      <c r="D11" s="89"/>
      <c r="E11" s="89"/>
      <c r="F11" s="89"/>
      <c r="G11" s="89"/>
      <c r="H11" s="89"/>
      <c r="I11" s="90"/>
      <c r="J11" s="86"/>
    </row>
  </sheetData>
  <mergeCells count="12">
    <mergeCell ref="B1:D1"/>
    <mergeCell ref="B2:I2"/>
    <mergeCell ref="B3:F3"/>
    <mergeCell ref="B4:F4"/>
    <mergeCell ref="G4:I4"/>
    <mergeCell ref="B5:D5"/>
    <mergeCell ref="A11:I11"/>
    <mergeCell ref="E5:E6"/>
    <mergeCell ref="F5:F6"/>
    <mergeCell ref="G5:G6"/>
    <mergeCell ref="H5:H6"/>
    <mergeCell ref="I5:I6"/>
  </mergeCells>
  <printOptions horizontalCentered="1"/>
  <pageMargins left="0.751388888888889" right="0.751388888888889" top="0.267361111111111" bottom="0.267361111111111"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61"/>
      <c r="B1" s="62"/>
      <c r="C1" s="63"/>
      <c r="D1" s="64"/>
      <c r="E1" s="64"/>
      <c r="F1" s="64"/>
      <c r="G1" s="64"/>
      <c r="H1" s="64"/>
      <c r="I1" s="65" t="s">
        <v>227</v>
      </c>
      <c r="J1" s="66"/>
    </row>
    <row r="2" ht="19.9" customHeight="1" spans="1:10">
      <c r="A2" s="61"/>
      <c r="B2" s="67" t="s">
        <v>228</v>
      </c>
      <c r="C2" s="67"/>
      <c r="D2" s="67"/>
      <c r="E2" s="67"/>
      <c r="F2" s="67"/>
      <c r="G2" s="67"/>
      <c r="H2" s="67"/>
      <c r="I2" s="67"/>
      <c r="J2" s="66" t="s">
        <v>3</v>
      </c>
    </row>
    <row r="3" ht="17.05" customHeight="1" spans="1:10">
      <c r="A3" s="68"/>
      <c r="B3" s="69" t="s">
        <v>5</v>
      </c>
      <c r="C3" s="69"/>
      <c r="D3" s="70"/>
      <c r="E3" s="70"/>
      <c r="F3" s="70"/>
      <c r="G3" s="70"/>
      <c r="H3" s="70"/>
      <c r="I3" s="70" t="s">
        <v>6</v>
      </c>
      <c r="J3" s="71"/>
    </row>
    <row r="4" ht="21.35" customHeight="1" spans="1:10">
      <c r="A4" s="66"/>
      <c r="B4" s="72" t="s">
        <v>217</v>
      </c>
      <c r="C4" s="72" t="s">
        <v>65</v>
      </c>
      <c r="D4" s="72" t="s">
        <v>218</v>
      </c>
      <c r="E4" s="72"/>
      <c r="F4" s="72"/>
      <c r="G4" s="72"/>
      <c r="H4" s="72"/>
      <c r="I4" s="72"/>
      <c r="J4" s="73"/>
    </row>
    <row r="5" ht="21.35" customHeight="1" spans="1:10">
      <c r="A5" s="74"/>
      <c r="B5" s="72"/>
      <c r="C5" s="72"/>
      <c r="D5" s="72" t="s">
        <v>53</v>
      </c>
      <c r="E5" s="87" t="s">
        <v>219</v>
      </c>
      <c r="F5" s="72" t="s">
        <v>220</v>
      </c>
      <c r="G5" s="72"/>
      <c r="H5" s="72"/>
      <c r="I5" s="72" t="s">
        <v>171</v>
      </c>
      <c r="J5" s="73"/>
    </row>
    <row r="6" ht="21.35" customHeight="1" spans="1:10">
      <c r="A6" s="74"/>
      <c r="B6" s="72"/>
      <c r="C6" s="72"/>
      <c r="D6" s="72"/>
      <c r="E6" s="87"/>
      <c r="F6" s="72" t="s">
        <v>142</v>
      </c>
      <c r="G6" s="72" t="s">
        <v>221</v>
      </c>
      <c r="H6" s="72" t="s">
        <v>222</v>
      </c>
      <c r="I6" s="72"/>
      <c r="J6" s="75"/>
    </row>
    <row r="7" ht="19.9" customHeight="1" spans="1:10">
      <c r="A7" s="76"/>
      <c r="B7" s="77"/>
      <c r="C7" s="77" t="s">
        <v>66</v>
      </c>
      <c r="D7" s="78"/>
      <c r="E7" s="78"/>
      <c r="F7" s="78"/>
      <c r="G7" s="78"/>
      <c r="H7" s="78"/>
      <c r="I7" s="78"/>
      <c r="J7" s="79"/>
    </row>
    <row r="8" ht="19.9" customHeight="1" spans="1:10">
      <c r="A8" s="74"/>
      <c r="B8" s="80"/>
      <c r="C8" s="81"/>
      <c r="D8" s="82"/>
      <c r="E8" s="82"/>
      <c r="F8" s="82"/>
      <c r="G8" s="82"/>
      <c r="H8" s="82"/>
      <c r="I8" s="82"/>
      <c r="J8" s="73"/>
    </row>
    <row r="9" ht="19.9" customHeight="1" spans="1:10">
      <c r="A9" s="74"/>
      <c r="B9" s="80"/>
      <c r="C9" s="81" t="s">
        <v>226</v>
      </c>
      <c r="D9" s="83"/>
      <c r="E9" s="83"/>
      <c r="F9" s="83"/>
      <c r="G9" s="83"/>
      <c r="H9" s="83"/>
      <c r="I9" s="83"/>
      <c r="J9" s="73"/>
    </row>
    <row r="10" ht="8.5" customHeight="1" spans="1:10">
      <c r="A10" s="84"/>
      <c r="B10" s="84"/>
      <c r="C10" s="84"/>
      <c r="D10" s="84"/>
      <c r="E10" s="84"/>
      <c r="F10" s="84"/>
      <c r="G10" s="84"/>
      <c r="H10" s="84"/>
      <c r="I10" s="84"/>
      <c r="J10" s="86"/>
    </row>
  </sheetData>
  <mergeCells count="9">
    <mergeCell ref="B2:I2"/>
    <mergeCell ref="B3:C3"/>
    <mergeCell ref="D4:I4"/>
    <mergeCell ref="F5:H5"/>
    <mergeCell ref="B4:B6"/>
    <mergeCell ref="C4:C6"/>
    <mergeCell ref="D5:D6"/>
    <mergeCell ref="E5:E6"/>
    <mergeCell ref="I5:I6"/>
  </mergeCells>
  <pageMargins left="0.75" right="0.75" top="0.26875" bottom="0.26875"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25" customWidth="1"/>
    <col min="7" max="9" width="16.4083333333333" customWidth="1"/>
    <col min="10" max="10" width="1.53333333333333" customWidth="1"/>
    <col min="11" max="11" width="9.75833333333333" customWidth="1"/>
  </cols>
  <sheetData>
    <row r="1" ht="14.3" customHeight="1" spans="1:10">
      <c r="A1" s="61"/>
      <c r="B1" s="62"/>
      <c r="C1" s="62"/>
      <c r="D1" s="62"/>
      <c r="E1" s="63"/>
      <c r="F1" s="63"/>
      <c r="G1" s="64"/>
      <c r="H1" s="64"/>
      <c r="I1" s="65" t="s">
        <v>229</v>
      </c>
      <c r="J1" s="66"/>
    </row>
    <row r="2" ht="19.9" customHeight="1" spans="1:10">
      <c r="A2" s="61"/>
      <c r="B2" s="67" t="s">
        <v>230</v>
      </c>
      <c r="C2" s="67"/>
      <c r="D2" s="67"/>
      <c r="E2" s="67"/>
      <c r="F2" s="67"/>
      <c r="G2" s="67"/>
      <c r="H2" s="67"/>
      <c r="I2" s="67"/>
      <c r="J2" s="66" t="s">
        <v>3</v>
      </c>
    </row>
    <row r="3" ht="17.05" customHeight="1" spans="1:10">
      <c r="A3" s="68"/>
      <c r="B3" s="69" t="s">
        <v>5</v>
      </c>
      <c r="C3" s="69"/>
      <c r="D3" s="69"/>
      <c r="E3" s="69"/>
      <c r="F3" s="69"/>
      <c r="G3" s="68"/>
      <c r="H3" s="68"/>
      <c r="I3" s="70" t="s">
        <v>6</v>
      </c>
      <c r="J3" s="71"/>
    </row>
    <row r="4" ht="21.35" customHeight="1" spans="1:10">
      <c r="A4" s="66"/>
      <c r="B4" s="72" t="s">
        <v>9</v>
      </c>
      <c r="C4" s="72"/>
      <c r="D4" s="72"/>
      <c r="E4" s="72"/>
      <c r="F4" s="72"/>
      <c r="G4" s="72" t="s">
        <v>231</v>
      </c>
      <c r="H4" s="72"/>
      <c r="I4" s="72"/>
      <c r="J4" s="73"/>
    </row>
    <row r="5" ht="21.35" customHeight="1" spans="1:10">
      <c r="A5" s="74"/>
      <c r="B5" s="72" t="s">
        <v>72</v>
      </c>
      <c r="C5" s="72"/>
      <c r="D5" s="72"/>
      <c r="E5" s="72" t="s">
        <v>64</v>
      </c>
      <c r="F5" s="72" t="s">
        <v>65</v>
      </c>
      <c r="G5" s="72" t="s">
        <v>53</v>
      </c>
      <c r="H5" s="72" t="s">
        <v>70</v>
      </c>
      <c r="I5" s="72" t="s">
        <v>71</v>
      </c>
      <c r="J5" s="73"/>
    </row>
    <row r="6" ht="21.35" customHeight="1" spans="1:10">
      <c r="A6" s="74"/>
      <c r="B6" s="72" t="s">
        <v>73</v>
      </c>
      <c r="C6" s="72" t="s">
        <v>74</v>
      </c>
      <c r="D6" s="72" t="s">
        <v>75</v>
      </c>
      <c r="E6" s="72"/>
      <c r="F6" s="72"/>
      <c r="G6" s="72"/>
      <c r="H6" s="72"/>
      <c r="I6" s="72"/>
      <c r="J6" s="75"/>
    </row>
    <row r="7" ht="19.9" customHeight="1" spans="1:10">
      <c r="A7" s="76"/>
      <c r="B7" s="77"/>
      <c r="C7" s="77"/>
      <c r="D7" s="77"/>
      <c r="E7" s="77"/>
      <c r="F7" s="77" t="s">
        <v>66</v>
      </c>
      <c r="G7" s="78"/>
      <c r="H7" s="78"/>
      <c r="I7" s="78"/>
      <c r="J7" s="79"/>
    </row>
    <row r="8" ht="19.9" customHeight="1" spans="1:10">
      <c r="A8" s="74"/>
      <c r="B8" s="80"/>
      <c r="C8" s="80"/>
      <c r="D8" s="80"/>
      <c r="E8" s="80"/>
      <c r="F8" s="81"/>
      <c r="G8" s="82"/>
      <c r="H8" s="82"/>
      <c r="I8" s="82"/>
      <c r="J8" s="73"/>
    </row>
    <row r="9" ht="19.9" customHeight="1" spans="1:10">
      <c r="A9" s="74"/>
      <c r="B9" s="80"/>
      <c r="C9" s="80"/>
      <c r="D9" s="80"/>
      <c r="E9" s="80"/>
      <c r="F9" s="81" t="s">
        <v>23</v>
      </c>
      <c r="G9" s="82"/>
      <c r="H9" s="82"/>
      <c r="I9" s="82"/>
      <c r="J9" s="73"/>
    </row>
    <row r="10" ht="19.9" customHeight="1" spans="1:10">
      <c r="A10" s="74"/>
      <c r="B10" s="80"/>
      <c r="C10" s="80"/>
      <c r="D10" s="80"/>
      <c r="E10" s="80"/>
      <c r="F10" s="81" t="s">
        <v>226</v>
      </c>
      <c r="G10" s="82"/>
      <c r="H10" s="83"/>
      <c r="I10" s="83"/>
      <c r="J10" s="75"/>
    </row>
    <row r="11" ht="8.5" customHeight="1" spans="1:10">
      <c r="A11" s="84"/>
      <c r="B11" s="85"/>
      <c r="C11" s="85"/>
      <c r="D11" s="85"/>
      <c r="E11" s="85"/>
      <c r="F11" s="84"/>
      <c r="G11" s="84"/>
      <c r="H11" s="84"/>
      <c r="I11" s="84"/>
      <c r="J11" s="86"/>
    </row>
  </sheetData>
  <mergeCells count="11">
    <mergeCell ref="B1:D1"/>
    <mergeCell ref="B2:I2"/>
    <mergeCell ref="B3:F3"/>
    <mergeCell ref="B4:F4"/>
    <mergeCell ref="G4:I4"/>
    <mergeCell ref="B5:D5"/>
    <mergeCell ref="E5:E6"/>
    <mergeCell ref="F5:F6"/>
    <mergeCell ref="G5:G6"/>
    <mergeCell ref="H5:H6"/>
    <mergeCell ref="I5:I6"/>
  </mergeCells>
  <printOptions horizontalCentered="1"/>
  <pageMargins left="0.751388888888889" right="0.751388888888889" top="0.267361111111111" bottom="0.267361111111111"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7" workbookViewId="0">
      <selection activeCell="D18" sqref="D18:D23"/>
    </sheetView>
  </sheetViews>
  <sheetFormatPr defaultColWidth="10" defaultRowHeight="13.5"/>
  <cols>
    <col min="1" max="1" width="14.1166666666667" style="1" customWidth="1"/>
    <col min="2" max="2" width="17.1083333333333" style="1" customWidth="1"/>
    <col min="3" max="3" width="12.625" style="1" customWidth="1"/>
    <col min="4" max="4" width="24.575" style="1" customWidth="1"/>
    <col min="5" max="5" width="12.8916666666667" style="1" customWidth="1"/>
    <col min="6" max="6" width="12" style="1" customWidth="1"/>
    <col min="7" max="7" width="19.5" style="1" customWidth="1"/>
    <col min="8" max="8" width="7.325" style="1" customWidth="1"/>
    <col min="9" max="9" width="8.41666666666667" style="25" customWidth="1"/>
    <col min="10" max="10" width="7.88333333333333" style="1" customWidth="1"/>
    <col min="11" max="11" width="4.61666666666667" style="1" customWidth="1"/>
    <col min="12" max="12" width="7.19166666666667" style="1" customWidth="1"/>
    <col min="13" max="14" width="9.75833333333333" style="1" customWidth="1"/>
    <col min="15" max="16384" width="10" style="1"/>
  </cols>
  <sheetData>
    <row r="1" ht="20.35" customHeight="1" spans="1:12">
      <c r="A1" s="3" t="s">
        <v>232</v>
      </c>
      <c r="B1" s="3"/>
      <c r="C1" s="3"/>
      <c r="D1" s="3"/>
      <c r="F1" s="4"/>
      <c r="G1" s="4"/>
      <c r="H1" s="4"/>
    </row>
    <row r="2" ht="27.85" customHeight="1" spans="1:12">
      <c r="A2" s="26" t="s">
        <v>233</v>
      </c>
      <c r="B2" s="26"/>
      <c r="C2" s="26"/>
      <c r="D2" s="26"/>
      <c r="E2" s="26"/>
      <c r="F2" s="26"/>
      <c r="G2" s="26"/>
      <c r="H2" s="26"/>
      <c r="I2" s="26"/>
      <c r="J2" s="26"/>
      <c r="K2" s="26"/>
      <c r="L2" s="26"/>
    </row>
    <row r="3" ht="14.3" customHeight="1" spans="1:12">
      <c r="L3" s="27" t="s">
        <v>234</v>
      </c>
    </row>
    <row r="4" ht="23.35" customHeight="1" spans="1:12">
      <c r="A4" s="28" t="s">
        <v>235</v>
      </c>
      <c r="B4" s="28" t="s">
        <v>236</v>
      </c>
      <c r="C4" s="28" t="s">
        <v>10</v>
      </c>
      <c r="D4" s="28" t="s">
        <v>237</v>
      </c>
      <c r="E4" s="28" t="s">
        <v>238</v>
      </c>
      <c r="F4" s="28" t="s">
        <v>239</v>
      </c>
      <c r="G4" s="28" t="s">
        <v>240</v>
      </c>
      <c r="H4" s="28" t="s">
        <v>241</v>
      </c>
      <c r="I4" s="28" t="s">
        <v>242</v>
      </c>
      <c r="J4" s="28" t="s">
        <v>243</v>
      </c>
      <c r="K4" s="28" t="s">
        <v>244</v>
      </c>
      <c r="L4" s="28" t="s">
        <v>245</v>
      </c>
    </row>
    <row r="5" ht="24" customHeight="1" spans="1:12">
      <c r="A5" s="29" t="s">
        <v>246</v>
      </c>
      <c r="B5" s="30"/>
      <c r="C5" s="31">
        <v>96</v>
      </c>
      <c r="D5" s="30"/>
      <c r="E5" s="30"/>
      <c r="F5" s="30"/>
      <c r="G5" s="30"/>
      <c r="H5" s="30"/>
      <c r="I5" s="32"/>
      <c r="J5" s="30"/>
      <c r="K5" s="30"/>
      <c r="L5" s="30"/>
    </row>
    <row r="6" ht="14.3" customHeight="1" spans="1:12">
      <c r="A6" s="33" t="s">
        <v>247</v>
      </c>
      <c r="B6" s="34" t="s">
        <v>212</v>
      </c>
      <c r="C6" s="35">
        <v>20</v>
      </c>
      <c r="D6" s="24" t="s">
        <v>248</v>
      </c>
      <c r="E6" s="36" t="s">
        <v>249</v>
      </c>
      <c r="F6" s="24" t="s">
        <v>250</v>
      </c>
      <c r="G6" s="37" t="s">
        <v>251</v>
      </c>
      <c r="H6" s="37" t="s">
        <v>252</v>
      </c>
      <c r="I6" s="38">
        <v>16</v>
      </c>
      <c r="J6" s="37" t="s">
        <v>253</v>
      </c>
      <c r="K6" s="37">
        <v>20</v>
      </c>
      <c r="L6" s="24" t="s">
        <v>254</v>
      </c>
    </row>
    <row r="7" ht="22.6" customHeight="1" spans="1:12">
      <c r="A7" s="39"/>
      <c r="B7" s="34"/>
      <c r="C7" s="35"/>
      <c r="D7" s="24"/>
      <c r="E7" s="36"/>
      <c r="F7" s="24" t="s">
        <v>255</v>
      </c>
      <c r="G7" s="40" t="s">
        <v>256</v>
      </c>
      <c r="H7" s="40" t="s">
        <v>252</v>
      </c>
      <c r="I7" s="41">
        <v>100</v>
      </c>
      <c r="J7" s="40" t="s">
        <v>257</v>
      </c>
      <c r="K7" s="40">
        <v>10</v>
      </c>
      <c r="L7" s="24" t="s">
        <v>254</v>
      </c>
    </row>
    <row r="8" ht="14.3" customHeight="1" spans="1:12">
      <c r="A8" s="39"/>
      <c r="B8" s="34"/>
      <c r="C8" s="35"/>
      <c r="D8" s="24"/>
      <c r="E8" s="36"/>
      <c r="F8" s="24" t="s">
        <v>258</v>
      </c>
      <c r="G8" s="40" t="s">
        <v>259</v>
      </c>
      <c r="H8" s="40" t="s">
        <v>260</v>
      </c>
      <c r="I8" s="41">
        <v>1</v>
      </c>
      <c r="J8" s="40" t="s">
        <v>261</v>
      </c>
      <c r="K8" s="40">
        <v>10</v>
      </c>
      <c r="L8" s="24" t="s">
        <v>262</v>
      </c>
    </row>
    <row r="9" ht="22.6" customHeight="1" spans="1:12">
      <c r="A9" s="39"/>
      <c r="B9" s="34"/>
      <c r="C9" s="35"/>
      <c r="D9" s="24"/>
      <c r="E9" s="36" t="s">
        <v>263</v>
      </c>
      <c r="F9" s="24" t="s">
        <v>264</v>
      </c>
      <c r="G9" s="37" t="s">
        <v>265</v>
      </c>
      <c r="H9" s="40" t="s">
        <v>266</v>
      </c>
      <c r="I9" s="41" t="s">
        <v>267</v>
      </c>
      <c r="J9" s="40"/>
      <c r="K9" s="40">
        <v>20</v>
      </c>
      <c r="L9" s="24" t="s">
        <v>254</v>
      </c>
    </row>
    <row r="10" ht="22.6" customHeight="1" spans="1:12">
      <c r="A10" s="39"/>
      <c r="B10" s="34"/>
      <c r="C10" s="35"/>
      <c r="D10" s="24"/>
      <c r="E10" s="36" t="s">
        <v>268</v>
      </c>
      <c r="F10" s="24" t="s">
        <v>269</v>
      </c>
      <c r="G10" s="40" t="s">
        <v>270</v>
      </c>
      <c r="H10" s="40" t="s">
        <v>271</v>
      </c>
      <c r="I10" s="41">
        <v>98</v>
      </c>
      <c r="J10" s="40" t="s">
        <v>257</v>
      </c>
      <c r="K10" s="40">
        <v>10</v>
      </c>
      <c r="L10" s="24" t="s">
        <v>254</v>
      </c>
    </row>
    <row r="11" ht="22.6" customHeight="1" spans="1:12">
      <c r="A11" s="39"/>
      <c r="B11" s="34"/>
      <c r="C11" s="35"/>
      <c r="D11" s="24"/>
      <c r="E11" s="36" t="s">
        <v>272</v>
      </c>
      <c r="F11" s="24" t="s">
        <v>273</v>
      </c>
      <c r="G11" s="40" t="s">
        <v>274</v>
      </c>
      <c r="H11" s="40" t="s">
        <v>252</v>
      </c>
      <c r="I11" s="41">
        <v>20</v>
      </c>
      <c r="J11" s="40" t="s">
        <v>275</v>
      </c>
      <c r="K11" s="40">
        <v>20</v>
      </c>
      <c r="L11" s="24" t="s">
        <v>254</v>
      </c>
    </row>
    <row r="12" ht="25" customHeight="1" spans="1:12">
      <c r="A12" s="39"/>
      <c r="B12" s="34" t="s">
        <v>213</v>
      </c>
      <c r="C12" s="35">
        <v>6</v>
      </c>
      <c r="D12" s="24" t="s">
        <v>276</v>
      </c>
      <c r="E12" s="42" t="s">
        <v>249</v>
      </c>
      <c r="F12" s="43" t="s">
        <v>250</v>
      </c>
      <c r="G12" s="43" t="s">
        <v>277</v>
      </c>
      <c r="H12" s="44" t="s">
        <v>252</v>
      </c>
      <c r="I12" s="44">
        <v>16</v>
      </c>
      <c r="J12" s="44" t="s">
        <v>253</v>
      </c>
      <c r="K12" s="43" t="s">
        <v>278</v>
      </c>
      <c r="L12" s="24" t="s">
        <v>254</v>
      </c>
    </row>
    <row r="13" ht="24" customHeight="1" spans="1:12">
      <c r="A13" s="39"/>
      <c r="B13" s="34"/>
      <c r="C13" s="35"/>
      <c r="D13" s="24"/>
      <c r="E13" s="45"/>
      <c r="F13" s="43" t="s">
        <v>255</v>
      </c>
      <c r="G13" s="46" t="s">
        <v>279</v>
      </c>
      <c r="H13" s="40" t="s">
        <v>252</v>
      </c>
      <c r="I13" s="41">
        <v>100</v>
      </c>
      <c r="J13" s="44" t="s">
        <v>257</v>
      </c>
      <c r="K13" s="43" t="s">
        <v>280</v>
      </c>
      <c r="L13" s="24" t="s">
        <v>254</v>
      </c>
    </row>
    <row r="14" ht="21" customHeight="1" spans="1:12">
      <c r="A14" s="39"/>
      <c r="B14" s="34"/>
      <c r="C14" s="35"/>
      <c r="D14" s="24"/>
      <c r="E14" s="47"/>
      <c r="F14" s="43" t="s">
        <v>258</v>
      </c>
      <c r="G14" s="43" t="s">
        <v>281</v>
      </c>
      <c r="H14" s="44" t="s">
        <v>260</v>
      </c>
      <c r="I14" s="44">
        <v>1</v>
      </c>
      <c r="J14" s="44" t="s">
        <v>261</v>
      </c>
      <c r="K14" s="43" t="s">
        <v>280</v>
      </c>
      <c r="L14" s="24" t="s">
        <v>262</v>
      </c>
    </row>
    <row r="15" ht="21" customHeight="1" spans="1:12">
      <c r="A15" s="39"/>
      <c r="B15" s="34"/>
      <c r="C15" s="35"/>
      <c r="D15" s="24"/>
      <c r="E15" s="47" t="s">
        <v>263</v>
      </c>
      <c r="F15" s="24" t="s">
        <v>264</v>
      </c>
      <c r="G15" s="46" t="s">
        <v>282</v>
      </c>
      <c r="H15" s="44" t="s">
        <v>266</v>
      </c>
      <c r="I15" s="41" t="s">
        <v>267</v>
      </c>
      <c r="J15" s="44"/>
      <c r="K15" s="43" t="s">
        <v>278</v>
      </c>
      <c r="L15" s="24" t="s">
        <v>254</v>
      </c>
    </row>
    <row r="16" ht="21" customHeight="1" spans="1:12">
      <c r="A16" s="39"/>
      <c r="B16" s="34"/>
      <c r="C16" s="35"/>
      <c r="D16" s="24"/>
      <c r="E16" s="48" t="s">
        <v>268</v>
      </c>
      <c r="F16" s="43" t="s">
        <v>268</v>
      </c>
      <c r="G16" s="43" t="s">
        <v>283</v>
      </c>
      <c r="H16" s="40" t="s">
        <v>271</v>
      </c>
      <c r="I16" s="44">
        <v>98</v>
      </c>
      <c r="J16" s="44" t="s">
        <v>257</v>
      </c>
      <c r="K16" s="43" t="s">
        <v>280</v>
      </c>
      <c r="L16" s="24" t="s">
        <v>254</v>
      </c>
    </row>
    <row r="17" ht="14.3" customHeight="1" spans="1:12">
      <c r="A17" s="39"/>
      <c r="B17" s="34"/>
      <c r="C17" s="35"/>
      <c r="D17" s="24"/>
      <c r="E17" s="48" t="s">
        <v>272</v>
      </c>
      <c r="F17" s="43" t="s">
        <v>273</v>
      </c>
      <c r="G17" s="43" t="s">
        <v>284</v>
      </c>
      <c r="H17" s="44" t="s">
        <v>260</v>
      </c>
      <c r="I17" s="44">
        <v>6</v>
      </c>
      <c r="J17" s="44" t="s">
        <v>275</v>
      </c>
      <c r="K17" s="43" t="s">
        <v>278</v>
      </c>
      <c r="L17" s="24" t="s">
        <v>262</v>
      </c>
    </row>
    <row r="18" ht="14.3" customHeight="1" spans="1:12">
      <c r="A18" s="39"/>
      <c r="B18" s="49" t="s">
        <v>214</v>
      </c>
      <c r="C18" s="50">
        <v>70</v>
      </c>
      <c r="D18" s="49" t="s">
        <v>285</v>
      </c>
      <c r="E18" s="34" t="s">
        <v>249</v>
      </c>
      <c r="F18" s="24" t="s">
        <v>250</v>
      </c>
      <c r="G18" s="24" t="s">
        <v>286</v>
      </c>
      <c r="H18" s="40" t="s">
        <v>271</v>
      </c>
      <c r="I18" s="51">
        <v>850</v>
      </c>
      <c r="J18" s="52" t="s">
        <v>253</v>
      </c>
      <c r="K18" s="43" t="s">
        <v>278</v>
      </c>
      <c r="L18" s="24" t="s">
        <v>254</v>
      </c>
    </row>
    <row r="19" ht="14.3" customHeight="1" spans="1:12">
      <c r="A19" s="39"/>
      <c r="B19" s="53"/>
      <c r="C19" s="54"/>
      <c r="D19" s="53"/>
      <c r="E19" s="34"/>
      <c r="F19" s="24" t="s">
        <v>255</v>
      </c>
      <c r="G19" s="24" t="s">
        <v>287</v>
      </c>
      <c r="H19" s="40" t="s">
        <v>252</v>
      </c>
      <c r="I19" s="51">
        <v>100</v>
      </c>
      <c r="J19" s="52" t="s">
        <v>257</v>
      </c>
      <c r="K19" s="43" t="s">
        <v>280</v>
      </c>
      <c r="L19" s="24" t="s">
        <v>254</v>
      </c>
    </row>
    <row r="20" ht="22" customHeight="1" spans="1:12">
      <c r="A20" s="39"/>
      <c r="B20" s="53"/>
      <c r="C20" s="54"/>
      <c r="D20" s="53"/>
      <c r="E20" s="34"/>
      <c r="F20" s="24" t="s">
        <v>258</v>
      </c>
      <c r="G20" s="24" t="s">
        <v>259</v>
      </c>
      <c r="H20" s="52" t="s">
        <v>260</v>
      </c>
      <c r="I20" s="51">
        <v>1</v>
      </c>
      <c r="J20" s="52" t="s">
        <v>261</v>
      </c>
      <c r="K20" s="43" t="s">
        <v>280</v>
      </c>
      <c r="L20" s="24" t="s">
        <v>254</v>
      </c>
    </row>
    <row r="21" ht="18" customHeight="1" spans="1:12">
      <c r="A21" s="39"/>
      <c r="B21" s="53"/>
      <c r="C21" s="54"/>
      <c r="D21" s="53"/>
      <c r="E21" s="34" t="s">
        <v>263</v>
      </c>
      <c r="F21" s="24" t="s">
        <v>264</v>
      </c>
      <c r="G21" s="24" t="s">
        <v>288</v>
      </c>
      <c r="H21" s="52" t="s">
        <v>266</v>
      </c>
      <c r="I21" s="41" t="s">
        <v>267</v>
      </c>
      <c r="J21" s="52"/>
      <c r="K21" s="43" t="s">
        <v>278</v>
      </c>
      <c r="L21" s="24" t="s">
        <v>254</v>
      </c>
    </row>
    <row r="22" ht="23.25" spans="1:12">
      <c r="A22" s="39"/>
      <c r="B22" s="53"/>
      <c r="C22" s="54"/>
      <c r="D22" s="53"/>
      <c r="E22" s="36" t="s">
        <v>268</v>
      </c>
      <c r="F22" s="24" t="s">
        <v>269</v>
      </c>
      <c r="G22" s="55" t="s">
        <v>289</v>
      </c>
      <c r="H22" s="40" t="s">
        <v>271</v>
      </c>
      <c r="I22" s="56">
        <v>98</v>
      </c>
      <c r="J22" s="52" t="s">
        <v>257</v>
      </c>
      <c r="K22" s="43" t="s">
        <v>280</v>
      </c>
      <c r="L22" s="24" t="s">
        <v>254</v>
      </c>
    </row>
    <row r="23" ht="30" customHeight="1" spans="1:12">
      <c r="A23" s="39"/>
      <c r="B23" s="57"/>
      <c r="C23" s="58"/>
      <c r="D23" s="57"/>
      <c r="E23" s="36" t="s">
        <v>272</v>
      </c>
      <c r="F23" s="24" t="s">
        <v>273</v>
      </c>
      <c r="G23" s="43" t="s">
        <v>290</v>
      </c>
      <c r="H23" s="52" t="s">
        <v>260</v>
      </c>
      <c r="I23" s="59">
        <v>70</v>
      </c>
      <c r="J23" s="60" t="s">
        <v>275</v>
      </c>
      <c r="K23" s="43" t="s">
        <v>278</v>
      </c>
      <c r="L23" s="24" t="s">
        <v>262</v>
      </c>
    </row>
  </sheetData>
  <mergeCells count="16">
    <mergeCell ref="A1:D1"/>
    <mergeCell ref="F1:H1"/>
    <mergeCell ref="A2:L2"/>
    <mergeCell ref="A6:A23"/>
    <mergeCell ref="B6:B11"/>
    <mergeCell ref="B12:B17"/>
    <mergeCell ref="B18:B23"/>
    <mergeCell ref="C6:C11"/>
    <mergeCell ref="C12:C17"/>
    <mergeCell ref="C18:C23"/>
    <mergeCell ref="D6:D11"/>
    <mergeCell ref="D12:D17"/>
    <mergeCell ref="D18:D23"/>
    <mergeCell ref="E6:E8"/>
    <mergeCell ref="E12:E14"/>
    <mergeCell ref="E18:E20"/>
  </mergeCells>
  <printOptions horizontalCentered="1"/>
  <pageMargins left="0.751388888888889" right="0.751388888888889" top="0.267361111111111" bottom="0.267361111111111" header="0" footer="0"/>
  <pageSetup paperSize="9" scale="93"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tabSelected="1" topLeftCell="A10" workbookViewId="0">
      <selection activeCell="N27" sqref="N27"/>
    </sheetView>
  </sheetViews>
  <sheetFormatPr defaultColWidth="10" defaultRowHeight="13.5"/>
  <cols>
    <col min="1" max="1" width="0.408333333333333" style="1" customWidth="1"/>
    <col min="2" max="2" width="0.133333333333333" style="1" customWidth="1"/>
    <col min="3" max="3" width="8.95" style="1" customWidth="1"/>
    <col min="4" max="5" width="12.3083333333333" style="1" customWidth="1"/>
    <col min="6" max="6" width="17.375" style="1" customWidth="1"/>
    <col min="7" max="7" width="18.725" style="1" customWidth="1"/>
    <col min="8" max="8" width="12.2" style="1" customWidth="1"/>
    <col min="9" max="9" width="14.3583333333333" style="1" customWidth="1"/>
    <col min="10" max="10" width="9.24166666666667" style="1" customWidth="1"/>
    <col min="11" max="11" width="12.2" style="1" customWidth="1"/>
    <col min="12" max="12" width="9.75833333333333" style="1" customWidth="1"/>
    <col min="13" max="16384" width="10" style="1"/>
  </cols>
  <sheetData>
    <row r="1" ht="20.35" customHeight="1" spans="1:11">
      <c r="A1" s="2"/>
      <c r="C1" s="3" t="s">
        <v>291</v>
      </c>
      <c r="D1" s="3"/>
      <c r="E1" s="3"/>
      <c r="F1" s="3"/>
      <c r="G1" s="3"/>
      <c r="I1" s="4"/>
      <c r="J1" s="4"/>
      <c r="K1" s="4"/>
    </row>
    <row r="2" ht="56.5" customHeight="1" spans="1:11">
      <c r="B2" s="5">
        <v>1520725</v>
      </c>
      <c r="C2" s="6" t="s">
        <v>292</v>
      </c>
      <c r="D2" s="6"/>
      <c r="E2" s="6"/>
      <c r="F2" s="6"/>
      <c r="G2" s="6"/>
      <c r="H2" s="6"/>
      <c r="I2" s="6"/>
      <c r="J2" s="6"/>
      <c r="K2" s="6"/>
    </row>
    <row r="3" ht="27.1" customHeight="1" spans="1:11">
      <c r="B3" s="5"/>
      <c r="C3" s="7" t="s">
        <v>293</v>
      </c>
      <c r="D3" s="8" t="s">
        <v>67</v>
      </c>
      <c r="E3" s="8"/>
      <c r="F3" s="8"/>
      <c r="G3" s="8"/>
      <c r="H3" s="8"/>
      <c r="I3" s="5"/>
      <c r="J3" s="5"/>
      <c r="K3" s="9" t="s">
        <v>294</v>
      </c>
    </row>
    <row r="4" ht="28.45" customHeight="1" spans="1:11">
      <c r="B4" s="5"/>
      <c r="C4" s="10" t="s">
        <v>295</v>
      </c>
      <c r="D4" s="10"/>
      <c r="E4" s="10"/>
      <c r="F4" s="10" t="s">
        <v>296</v>
      </c>
      <c r="G4" s="10"/>
      <c r="H4" s="10" t="s">
        <v>297</v>
      </c>
      <c r="I4" s="10"/>
      <c r="J4" s="10" t="s">
        <v>298</v>
      </c>
      <c r="K4" s="10"/>
    </row>
    <row r="5" ht="28.45" customHeight="1" spans="1:11">
      <c r="B5" s="5"/>
      <c r="C5" s="11" t="s">
        <v>299</v>
      </c>
      <c r="D5" s="11"/>
      <c r="E5" s="11"/>
      <c r="F5" s="12">
        <v>460.9</v>
      </c>
      <c r="G5" s="12"/>
      <c r="H5" s="12">
        <v>460.9</v>
      </c>
      <c r="I5" s="12"/>
      <c r="J5" s="12">
        <v>0</v>
      </c>
      <c r="K5" s="12"/>
    </row>
    <row r="6" ht="28.45" customHeight="1" spans="1:11">
      <c r="B6" s="5"/>
      <c r="C6" s="11" t="s">
        <v>300</v>
      </c>
      <c r="D6" s="11"/>
      <c r="E6" s="11"/>
      <c r="F6" s="12">
        <v>460.9</v>
      </c>
      <c r="G6" s="12"/>
      <c r="H6" s="12">
        <v>460.9</v>
      </c>
      <c r="I6" s="12"/>
      <c r="J6" s="12">
        <v>0</v>
      </c>
      <c r="K6" s="12"/>
    </row>
    <row r="7" ht="57.25" customHeight="1" spans="1:11">
      <c r="B7" s="5"/>
      <c r="C7" s="13" t="s">
        <v>301</v>
      </c>
      <c r="D7" s="13"/>
      <c r="E7" s="13"/>
      <c r="F7" s="14" t="s">
        <v>302</v>
      </c>
      <c r="G7" s="14"/>
      <c r="H7" s="14"/>
      <c r="I7" s="14"/>
      <c r="J7" s="14"/>
      <c r="K7" s="14"/>
    </row>
    <row r="8" ht="26.35" customHeight="1" spans="1:11">
      <c r="B8" s="5"/>
      <c r="C8" s="15" t="s">
        <v>303</v>
      </c>
      <c r="D8" s="15"/>
      <c r="E8" s="15"/>
      <c r="F8" s="15"/>
      <c r="G8" s="15"/>
      <c r="H8" s="15"/>
      <c r="I8" s="15"/>
      <c r="J8" s="15"/>
      <c r="K8" s="15"/>
    </row>
    <row r="9" ht="14.3" customHeight="1" spans="1:11">
      <c r="B9" s="5"/>
      <c r="C9" s="10" t="s">
        <v>304</v>
      </c>
      <c r="D9" s="10" t="s">
        <v>238</v>
      </c>
      <c r="E9" s="10" t="s">
        <v>239</v>
      </c>
      <c r="F9" s="10" t="s">
        <v>240</v>
      </c>
      <c r="G9" s="10" t="s">
        <v>242</v>
      </c>
      <c r="H9" s="10" t="s">
        <v>305</v>
      </c>
      <c r="I9" s="10"/>
      <c r="J9" s="10"/>
      <c r="K9" s="10"/>
    </row>
    <row r="10" ht="14.3" customHeight="1" spans="1:11">
      <c r="B10" s="5"/>
      <c r="C10" s="10"/>
      <c r="D10" s="10"/>
      <c r="E10" s="10"/>
      <c r="F10" s="10"/>
      <c r="G10" s="10"/>
      <c r="H10" s="10" t="s">
        <v>306</v>
      </c>
      <c r="I10" s="10">
        <v>2023</v>
      </c>
      <c r="J10" s="10">
        <v>2024</v>
      </c>
      <c r="K10" s="10">
        <v>2025</v>
      </c>
    </row>
    <row r="11" ht="14.3" customHeight="1" spans="1:11">
      <c r="B11" s="5"/>
      <c r="C11" s="11">
        <v>1</v>
      </c>
      <c r="D11" s="16" t="s">
        <v>272</v>
      </c>
      <c r="E11" s="16" t="s">
        <v>307</v>
      </c>
      <c r="F11" s="16" t="s">
        <v>308</v>
      </c>
      <c r="G11" s="12">
        <v>7.155</v>
      </c>
      <c r="H11" s="12">
        <v>7.155</v>
      </c>
      <c r="I11" s="17" t="s">
        <v>309</v>
      </c>
      <c r="J11" s="12" t="s">
        <v>310</v>
      </c>
      <c r="K11" s="12" t="s">
        <v>311</v>
      </c>
    </row>
    <row r="12" ht="14.3" customHeight="1" spans="1:11">
      <c r="B12" s="5"/>
      <c r="C12" s="11">
        <v>2</v>
      </c>
      <c r="D12" s="16" t="s">
        <v>272</v>
      </c>
      <c r="E12" s="16" t="s">
        <v>307</v>
      </c>
      <c r="F12" s="16" t="s">
        <v>312</v>
      </c>
      <c r="G12" s="12"/>
      <c r="H12" s="12"/>
      <c r="I12" s="12"/>
      <c r="J12" s="12"/>
      <c r="K12" s="12"/>
    </row>
    <row r="13" ht="14.3" customHeight="1" spans="1:11">
      <c r="B13" s="5"/>
      <c r="C13" s="11">
        <v>3</v>
      </c>
      <c r="D13" s="16" t="s">
        <v>272</v>
      </c>
      <c r="E13" s="16" t="s">
        <v>307</v>
      </c>
      <c r="F13" s="16" t="s">
        <v>313</v>
      </c>
      <c r="G13" s="18">
        <v>0.1204</v>
      </c>
      <c r="H13" s="18">
        <v>0.1204</v>
      </c>
      <c r="I13" s="12"/>
      <c r="J13" s="12" t="s">
        <v>314</v>
      </c>
      <c r="K13" s="12" t="s">
        <v>315</v>
      </c>
    </row>
    <row r="14" ht="14.3" customHeight="1" spans="1:11">
      <c r="B14" s="5"/>
      <c r="C14" s="11">
        <v>4</v>
      </c>
      <c r="D14" s="16" t="s">
        <v>272</v>
      </c>
      <c r="E14" s="16" t="s">
        <v>307</v>
      </c>
      <c r="F14" s="16" t="s">
        <v>316</v>
      </c>
      <c r="G14" s="12" t="s">
        <v>317</v>
      </c>
      <c r="H14" s="12" t="s">
        <v>317</v>
      </c>
      <c r="I14" s="12"/>
      <c r="J14" s="12"/>
      <c r="K14" s="12" t="s">
        <v>318</v>
      </c>
    </row>
    <row r="15" ht="14.3" customHeight="1" spans="1:11">
      <c r="B15" s="5"/>
      <c r="C15" s="11">
        <v>5</v>
      </c>
      <c r="D15" s="16" t="s">
        <v>272</v>
      </c>
      <c r="E15" s="16" t="s">
        <v>319</v>
      </c>
      <c r="F15" s="16" t="s">
        <v>320</v>
      </c>
      <c r="G15" s="12" t="s">
        <v>321</v>
      </c>
      <c r="H15" s="12"/>
      <c r="I15" s="12"/>
      <c r="J15" s="12"/>
      <c r="K15" s="12"/>
    </row>
    <row r="16" ht="14.3" customHeight="1" spans="1:11">
      <c r="B16" s="5"/>
      <c r="C16" s="11">
        <v>6</v>
      </c>
      <c r="D16" s="16" t="s">
        <v>272</v>
      </c>
      <c r="E16" s="16" t="s">
        <v>322</v>
      </c>
      <c r="F16" s="16" t="s">
        <v>323</v>
      </c>
      <c r="G16" s="18"/>
      <c r="H16" s="12"/>
      <c r="I16" s="12"/>
      <c r="J16" s="12"/>
      <c r="K16" s="12"/>
    </row>
    <row r="17" ht="25.6" customHeight="1" spans="2:11">
      <c r="B17" s="5"/>
      <c r="C17" s="15" t="s">
        <v>324</v>
      </c>
      <c r="D17" s="15"/>
      <c r="E17" s="15"/>
      <c r="F17" s="15"/>
      <c r="G17" s="15"/>
      <c r="H17" s="15"/>
      <c r="I17" s="15"/>
      <c r="J17" s="15"/>
      <c r="K17" s="15"/>
    </row>
    <row r="18" ht="14.3" customHeight="1" spans="2:11">
      <c r="B18" s="5"/>
      <c r="C18" s="10" t="s">
        <v>304</v>
      </c>
      <c r="D18" s="10" t="s">
        <v>238</v>
      </c>
      <c r="E18" s="10" t="s">
        <v>239</v>
      </c>
      <c r="F18" s="10" t="s">
        <v>240</v>
      </c>
      <c r="G18" s="10"/>
      <c r="H18" s="13" t="s">
        <v>325</v>
      </c>
      <c r="I18" s="13"/>
      <c r="J18" s="13"/>
      <c r="K18" s="13"/>
    </row>
    <row r="19" ht="14.3" customHeight="1" spans="2:11">
      <c r="B19" s="5"/>
      <c r="C19" s="11">
        <v>1</v>
      </c>
      <c r="D19" s="19" t="s">
        <v>263</v>
      </c>
      <c r="E19" s="19" t="s">
        <v>326</v>
      </c>
      <c r="F19" s="20" t="s">
        <v>327</v>
      </c>
      <c r="G19" s="21"/>
      <c r="H19" s="20" t="s">
        <v>328</v>
      </c>
      <c r="I19" s="22"/>
      <c r="J19" s="22"/>
      <c r="K19" s="21"/>
    </row>
    <row r="20" ht="14.3" customHeight="1" spans="2:11">
      <c r="B20" s="5"/>
      <c r="C20" s="11">
        <v>2</v>
      </c>
      <c r="D20" s="19" t="s">
        <v>263</v>
      </c>
      <c r="E20" s="19" t="s">
        <v>264</v>
      </c>
      <c r="F20" s="20" t="s">
        <v>329</v>
      </c>
      <c r="G20" s="21"/>
      <c r="H20" s="20" t="s">
        <v>330</v>
      </c>
      <c r="I20" s="22"/>
      <c r="J20" s="22"/>
      <c r="K20" s="21"/>
    </row>
    <row r="21" ht="14.3" customHeight="1" spans="2:11">
      <c r="B21" s="5"/>
      <c r="C21" s="11">
        <v>3</v>
      </c>
      <c r="D21" s="19" t="s">
        <v>263</v>
      </c>
      <c r="E21" s="19" t="s">
        <v>264</v>
      </c>
      <c r="F21" s="20" t="s">
        <v>331</v>
      </c>
      <c r="G21" s="21"/>
      <c r="H21" s="20" t="s">
        <v>332</v>
      </c>
      <c r="I21" s="22"/>
      <c r="J21" s="22"/>
      <c r="K21" s="21"/>
    </row>
    <row r="22" ht="14.3" customHeight="1" spans="2:11">
      <c r="B22" s="5"/>
      <c r="C22" s="11">
        <v>4</v>
      </c>
      <c r="D22" s="19" t="s">
        <v>249</v>
      </c>
      <c r="E22" s="19" t="s">
        <v>250</v>
      </c>
      <c r="F22" s="20" t="s">
        <v>333</v>
      </c>
      <c r="G22" s="21"/>
      <c r="H22" s="20" t="s">
        <v>334</v>
      </c>
      <c r="I22" s="22"/>
      <c r="J22" s="22"/>
      <c r="K22" s="21"/>
    </row>
    <row r="23" ht="14.3" customHeight="1" spans="2:11">
      <c r="B23" s="5"/>
      <c r="C23" s="11">
        <v>5</v>
      </c>
      <c r="D23" s="19" t="s">
        <v>249</v>
      </c>
      <c r="E23" s="19" t="s">
        <v>255</v>
      </c>
      <c r="F23" s="20" t="s">
        <v>335</v>
      </c>
      <c r="G23" s="21"/>
      <c r="H23" s="20" t="s">
        <v>336</v>
      </c>
      <c r="I23" s="22"/>
      <c r="J23" s="22"/>
      <c r="K23" s="21"/>
    </row>
    <row r="24" ht="22.6" customHeight="1" spans="2:11">
      <c r="B24" s="5"/>
      <c r="C24" s="11">
        <v>6</v>
      </c>
      <c r="D24" s="19" t="s">
        <v>249</v>
      </c>
      <c r="E24" s="19" t="s">
        <v>255</v>
      </c>
      <c r="F24" s="20" t="s">
        <v>337</v>
      </c>
      <c r="G24" s="21"/>
      <c r="H24" s="20" t="s">
        <v>338</v>
      </c>
      <c r="I24" s="22"/>
      <c r="J24" s="22"/>
      <c r="K24" s="21"/>
    </row>
    <row r="25" ht="22.6" customHeight="1" spans="2:11">
      <c r="B25" s="5"/>
      <c r="C25" s="11">
        <v>7</v>
      </c>
      <c r="D25" s="19" t="s">
        <v>249</v>
      </c>
      <c r="E25" s="19" t="s">
        <v>255</v>
      </c>
      <c r="F25" s="20" t="s">
        <v>339</v>
      </c>
      <c r="G25" s="21"/>
      <c r="H25" s="20" t="s">
        <v>340</v>
      </c>
      <c r="I25" s="22"/>
      <c r="J25" s="22"/>
      <c r="K25" s="21"/>
    </row>
    <row r="26" ht="22.6" customHeight="1" spans="2:11">
      <c r="B26" s="5"/>
      <c r="C26" s="11">
        <v>8</v>
      </c>
      <c r="D26" s="19" t="s">
        <v>249</v>
      </c>
      <c r="E26" s="19" t="s">
        <v>258</v>
      </c>
      <c r="F26" s="20" t="s">
        <v>341</v>
      </c>
      <c r="G26" s="21"/>
      <c r="H26" s="20" t="s">
        <v>342</v>
      </c>
      <c r="I26" s="22"/>
      <c r="J26" s="22"/>
      <c r="K26" s="21"/>
    </row>
    <row r="27" ht="14.3" customHeight="1" spans="2:11">
      <c r="B27" s="5"/>
      <c r="C27" s="11">
        <v>9</v>
      </c>
      <c r="D27" s="19" t="s">
        <v>249</v>
      </c>
      <c r="E27" s="19" t="s">
        <v>258</v>
      </c>
      <c r="F27" s="20" t="s">
        <v>259</v>
      </c>
      <c r="G27" s="21"/>
      <c r="H27" s="20" t="s">
        <v>343</v>
      </c>
      <c r="I27" s="22"/>
      <c r="J27" s="22"/>
      <c r="K27" s="21"/>
    </row>
    <row r="28" ht="22.6" customHeight="1" spans="2:11">
      <c r="B28" s="5"/>
      <c r="C28" s="11">
        <v>10</v>
      </c>
      <c r="D28" s="23"/>
      <c r="E28" s="24"/>
      <c r="F28" s="24"/>
      <c r="G28" s="24"/>
      <c r="H28" s="24"/>
      <c r="I28" s="24"/>
      <c r="J28" s="24"/>
      <c r="K28" s="24"/>
    </row>
  </sheetData>
  <mergeCells count="49">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F27:G27"/>
    <mergeCell ref="H27:K27"/>
    <mergeCell ref="F28:G28"/>
    <mergeCell ref="H28:K28"/>
    <mergeCell ref="B2:B28"/>
    <mergeCell ref="C9:C10"/>
    <mergeCell ref="D9:D10"/>
    <mergeCell ref="E9:E10"/>
    <mergeCell ref="F9:F10"/>
    <mergeCell ref="G9:G10"/>
  </mergeCells>
  <printOptions horizontalCentered="1"/>
  <pageMargins left="0.751388888888889" right="0.751388888888889" top="0.267361111111111" bottom="0.267361111111111" header="0" footer="0"/>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G11" sqref="G11"/>
    </sheetView>
  </sheetViews>
  <sheetFormatPr defaultColWidth="10" defaultRowHeight="13.5" outlineLevelCol="5"/>
  <cols>
    <col min="1" max="1" width="1.53333333333333" customWidth="1"/>
    <col min="2" max="2" width="41.025" customWidth="1"/>
    <col min="3" max="3" width="16.4083333333333" customWidth="1"/>
    <col min="4" max="4" width="41.025" customWidth="1"/>
    <col min="5" max="5" width="16.4083333333333" customWidth="1"/>
    <col min="6" max="6" width="1.53333333333333" customWidth="1"/>
    <col min="7" max="10" width="9.75833333333333" customWidth="1"/>
  </cols>
  <sheetData>
    <row r="1" ht="14.2" customHeight="1" spans="1:6">
      <c r="A1" s="124"/>
      <c r="B1" s="62"/>
      <c r="D1" s="125"/>
      <c r="E1" s="62" t="s">
        <v>2</v>
      </c>
      <c r="F1" s="100" t="s">
        <v>3</v>
      </c>
    </row>
    <row r="2" ht="19.9" customHeight="1" spans="1:6">
      <c r="A2" s="127"/>
      <c r="B2" s="128" t="s">
        <v>4</v>
      </c>
      <c r="C2" s="128"/>
      <c r="D2" s="128"/>
      <c r="E2" s="128"/>
      <c r="F2" s="100"/>
    </row>
    <row r="3" ht="17.05" customHeight="1" spans="1:6">
      <c r="A3" s="127"/>
      <c r="B3" s="69" t="s">
        <v>5</v>
      </c>
      <c r="D3" s="63"/>
      <c r="E3" s="129" t="s">
        <v>6</v>
      </c>
      <c r="F3" s="100"/>
    </row>
    <row r="4" ht="21.35" customHeight="1" spans="1:6">
      <c r="A4" s="127"/>
      <c r="B4" s="102" t="s">
        <v>7</v>
      </c>
      <c r="C4" s="102"/>
      <c r="D4" s="102" t="s">
        <v>8</v>
      </c>
      <c r="E4" s="102"/>
      <c r="F4" s="100"/>
    </row>
    <row r="5" ht="21.35" customHeight="1" spans="1:6">
      <c r="A5" s="127"/>
      <c r="B5" s="102" t="s">
        <v>9</v>
      </c>
      <c r="C5" s="102" t="s">
        <v>10</v>
      </c>
      <c r="D5" s="102" t="s">
        <v>9</v>
      </c>
      <c r="E5" s="102" t="s">
        <v>10</v>
      </c>
      <c r="F5" s="100"/>
    </row>
    <row r="6" ht="19.9" customHeight="1" spans="1:6">
      <c r="A6" s="66"/>
      <c r="B6" s="108" t="s">
        <v>11</v>
      </c>
      <c r="C6" s="107">
        <v>460.9</v>
      </c>
      <c r="D6" s="108" t="s">
        <v>12</v>
      </c>
      <c r="E6" s="107"/>
      <c r="F6" s="75"/>
    </row>
    <row r="7" ht="19.9" customHeight="1" spans="1:6">
      <c r="A7" s="66"/>
      <c r="B7" s="108" t="s">
        <v>13</v>
      </c>
      <c r="C7" s="107"/>
      <c r="D7" s="108" t="s">
        <v>14</v>
      </c>
      <c r="E7" s="107"/>
      <c r="F7" s="75"/>
    </row>
    <row r="8" ht="19.9" customHeight="1" spans="1:6">
      <c r="A8" s="66"/>
      <c r="B8" s="108" t="s">
        <v>15</v>
      </c>
      <c r="C8" s="107"/>
      <c r="D8" s="108" t="s">
        <v>16</v>
      </c>
      <c r="E8" s="107"/>
      <c r="F8" s="75"/>
    </row>
    <row r="9" ht="19.9" customHeight="1" spans="1:6">
      <c r="A9" s="66"/>
      <c r="B9" s="108" t="s">
        <v>17</v>
      </c>
      <c r="C9" s="107"/>
      <c r="D9" s="108" t="s">
        <v>18</v>
      </c>
      <c r="E9" s="107"/>
      <c r="F9" s="75"/>
    </row>
    <row r="10" ht="19.9" customHeight="1" spans="1:6">
      <c r="A10" s="66"/>
      <c r="B10" s="108" t="s">
        <v>19</v>
      </c>
      <c r="C10" s="107"/>
      <c r="D10" s="108" t="s">
        <v>20</v>
      </c>
      <c r="E10" s="107">
        <v>390.91</v>
      </c>
      <c r="F10" s="75"/>
    </row>
    <row r="11" ht="19.9" customHeight="1" spans="1:6">
      <c r="A11" s="66"/>
      <c r="B11" s="108" t="s">
        <v>21</v>
      </c>
      <c r="C11" s="107"/>
      <c r="D11" s="108" t="s">
        <v>22</v>
      </c>
      <c r="E11" s="107"/>
      <c r="F11" s="75"/>
    </row>
    <row r="12" ht="19.9" customHeight="1" spans="1:6">
      <c r="A12" s="66"/>
      <c r="B12" s="108" t="s">
        <v>23</v>
      </c>
      <c r="C12" s="107"/>
      <c r="D12" s="108" t="s">
        <v>24</v>
      </c>
      <c r="E12" s="107"/>
      <c r="F12" s="75"/>
    </row>
    <row r="13" ht="19.9" customHeight="1" spans="1:6">
      <c r="A13" s="66"/>
      <c r="B13" s="108" t="s">
        <v>23</v>
      </c>
      <c r="C13" s="107"/>
      <c r="D13" s="108" t="s">
        <v>25</v>
      </c>
      <c r="E13" s="107">
        <v>31.01</v>
      </c>
      <c r="F13" s="75"/>
    </row>
    <row r="14" ht="19.9" customHeight="1" spans="1:6">
      <c r="A14" s="66"/>
      <c r="B14" s="108" t="s">
        <v>23</v>
      </c>
      <c r="C14" s="107"/>
      <c r="D14" s="108" t="s">
        <v>26</v>
      </c>
      <c r="E14" s="107"/>
      <c r="F14" s="75"/>
    </row>
    <row r="15" ht="19.9" customHeight="1" spans="1:6">
      <c r="A15" s="66"/>
      <c r="B15" s="108" t="s">
        <v>23</v>
      </c>
      <c r="C15" s="107"/>
      <c r="D15" s="108" t="s">
        <v>27</v>
      </c>
      <c r="E15" s="107">
        <v>12.75</v>
      </c>
      <c r="F15" s="75"/>
    </row>
    <row r="16" ht="19.9" customHeight="1" spans="1:6">
      <c r="A16" s="66"/>
      <c r="B16" s="108" t="s">
        <v>23</v>
      </c>
      <c r="C16" s="107"/>
      <c r="D16" s="108" t="s">
        <v>28</v>
      </c>
      <c r="E16" s="107"/>
      <c r="F16" s="75"/>
    </row>
    <row r="17" ht="19.9" customHeight="1" spans="1:6">
      <c r="A17" s="66"/>
      <c r="B17" s="108" t="s">
        <v>23</v>
      </c>
      <c r="C17" s="107"/>
      <c r="D17" s="108" t="s">
        <v>29</v>
      </c>
      <c r="E17" s="107"/>
      <c r="F17" s="75"/>
    </row>
    <row r="18" ht="19.9" customHeight="1" spans="1:6">
      <c r="A18" s="66"/>
      <c r="B18" s="108" t="s">
        <v>23</v>
      </c>
      <c r="C18" s="107"/>
      <c r="D18" s="108" t="s">
        <v>30</v>
      </c>
      <c r="E18" s="107"/>
      <c r="F18" s="75"/>
    </row>
    <row r="19" ht="19.9" customHeight="1" spans="1:6">
      <c r="A19" s="66"/>
      <c r="B19" s="108" t="s">
        <v>23</v>
      </c>
      <c r="C19" s="107"/>
      <c r="D19" s="108" t="s">
        <v>31</v>
      </c>
      <c r="E19" s="107"/>
      <c r="F19" s="75"/>
    </row>
    <row r="20" ht="19.9" customHeight="1" spans="1:6">
      <c r="A20" s="66"/>
      <c r="B20" s="108" t="s">
        <v>23</v>
      </c>
      <c r="C20" s="107"/>
      <c r="D20" s="108" t="s">
        <v>32</v>
      </c>
      <c r="E20" s="107"/>
      <c r="F20" s="75"/>
    </row>
    <row r="21" ht="19.9" customHeight="1" spans="1:6">
      <c r="A21" s="66"/>
      <c r="B21" s="108" t="s">
        <v>23</v>
      </c>
      <c r="C21" s="107"/>
      <c r="D21" s="108" t="s">
        <v>33</v>
      </c>
      <c r="E21" s="107"/>
      <c r="F21" s="75"/>
    </row>
    <row r="22" ht="19.9" customHeight="1" spans="1:6">
      <c r="A22" s="66"/>
      <c r="B22" s="108" t="s">
        <v>23</v>
      </c>
      <c r="C22" s="107"/>
      <c r="D22" s="108" t="s">
        <v>34</v>
      </c>
      <c r="E22" s="107"/>
      <c r="F22" s="75"/>
    </row>
    <row r="23" ht="19.9" customHeight="1" spans="1:6">
      <c r="A23" s="66"/>
      <c r="B23" s="108" t="s">
        <v>23</v>
      </c>
      <c r="C23" s="107"/>
      <c r="D23" s="108" t="s">
        <v>35</v>
      </c>
      <c r="E23" s="107"/>
      <c r="F23" s="75"/>
    </row>
    <row r="24" ht="19.9" customHeight="1" spans="1:6">
      <c r="A24" s="66"/>
      <c r="B24" s="108" t="s">
        <v>23</v>
      </c>
      <c r="C24" s="107"/>
      <c r="D24" s="108" t="s">
        <v>36</v>
      </c>
      <c r="E24" s="107"/>
      <c r="F24" s="75"/>
    </row>
    <row r="25" ht="19.9" customHeight="1" spans="1:6">
      <c r="A25" s="66"/>
      <c r="B25" s="108" t="s">
        <v>23</v>
      </c>
      <c r="C25" s="107"/>
      <c r="D25" s="108" t="s">
        <v>37</v>
      </c>
      <c r="E25" s="107">
        <v>26.23</v>
      </c>
      <c r="F25" s="75"/>
    </row>
    <row r="26" ht="19.9" customHeight="1" spans="1:6">
      <c r="A26" s="66"/>
      <c r="B26" s="108" t="s">
        <v>23</v>
      </c>
      <c r="C26" s="107"/>
      <c r="D26" s="108" t="s">
        <v>38</v>
      </c>
      <c r="E26" s="107"/>
      <c r="F26" s="75"/>
    </row>
    <row r="27" ht="19.9" customHeight="1" spans="1:6">
      <c r="A27" s="66"/>
      <c r="B27" s="108" t="s">
        <v>23</v>
      </c>
      <c r="C27" s="107"/>
      <c r="D27" s="108" t="s">
        <v>39</v>
      </c>
      <c r="E27" s="107"/>
      <c r="F27" s="75"/>
    </row>
    <row r="28" ht="19.9" customHeight="1" spans="1:6">
      <c r="A28" s="66"/>
      <c r="B28" s="108" t="s">
        <v>23</v>
      </c>
      <c r="C28" s="107"/>
      <c r="D28" s="108" t="s">
        <v>40</v>
      </c>
      <c r="E28" s="107"/>
      <c r="F28" s="75"/>
    </row>
    <row r="29" ht="19.9" customHeight="1" spans="1:6">
      <c r="A29" s="66"/>
      <c r="B29" s="108" t="s">
        <v>23</v>
      </c>
      <c r="C29" s="107"/>
      <c r="D29" s="108" t="s">
        <v>41</v>
      </c>
      <c r="E29" s="107"/>
      <c r="F29" s="75"/>
    </row>
    <row r="30" ht="19.9" customHeight="1" spans="1:6">
      <c r="A30" s="66"/>
      <c r="B30" s="108" t="s">
        <v>23</v>
      </c>
      <c r="C30" s="107"/>
      <c r="D30" s="108" t="s">
        <v>42</v>
      </c>
      <c r="E30" s="107"/>
      <c r="F30" s="75"/>
    </row>
    <row r="31" ht="19.9" customHeight="1" spans="1:6">
      <c r="A31" s="66"/>
      <c r="B31" s="108" t="s">
        <v>23</v>
      </c>
      <c r="C31" s="107"/>
      <c r="D31" s="108" t="s">
        <v>43</v>
      </c>
      <c r="E31" s="107"/>
      <c r="F31" s="75"/>
    </row>
    <row r="32" ht="19.9" customHeight="1" spans="1:6">
      <c r="A32" s="66"/>
      <c r="B32" s="108" t="s">
        <v>23</v>
      </c>
      <c r="C32" s="107"/>
      <c r="D32" s="108" t="s">
        <v>44</v>
      </c>
      <c r="E32" s="107"/>
      <c r="F32" s="75"/>
    </row>
    <row r="33" ht="19.9" customHeight="1" spans="1:6">
      <c r="A33" s="66"/>
      <c r="B33" s="108" t="s">
        <v>23</v>
      </c>
      <c r="C33" s="107"/>
      <c r="D33" s="108" t="s">
        <v>45</v>
      </c>
      <c r="E33" s="107"/>
      <c r="F33" s="75"/>
    </row>
    <row r="34" ht="19.9" customHeight="1" spans="1:6">
      <c r="A34" s="76"/>
      <c r="B34" s="109" t="s">
        <v>46</v>
      </c>
      <c r="C34" s="104">
        <f>SUM(C6:C11)</f>
        <v>460.9</v>
      </c>
      <c r="D34" s="109" t="s">
        <v>47</v>
      </c>
      <c r="E34" s="104">
        <f>SUM(E6:E33)</f>
        <v>460.9</v>
      </c>
      <c r="F34" s="79"/>
    </row>
    <row r="35" ht="19.9" customHeight="1" spans="1:6">
      <c r="A35" s="141"/>
      <c r="B35" s="106" t="s">
        <v>48</v>
      </c>
      <c r="C35" s="107"/>
      <c r="D35" s="106"/>
      <c r="E35" s="107"/>
      <c r="F35" s="142"/>
    </row>
    <row r="36" ht="19.9" customHeight="1" spans="1:6">
      <c r="A36" s="143"/>
      <c r="B36" s="103" t="s">
        <v>49</v>
      </c>
      <c r="C36" s="104">
        <f>C34+C35</f>
        <v>460.9</v>
      </c>
      <c r="D36" s="103" t="s">
        <v>50</v>
      </c>
      <c r="E36" s="104">
        <f>E34+E35</f>
        <v>460.9</v>
      </c>
      <c r="F36" s="144"/>
    </row>
    <row r="37" ht="8.5" customHeight="1" spans="1:6">
      <c r="A37" s="130"/>
      <c r="B37" s="130"/>
      <c r="C37" s="145"/>
      <c r="D37" s="145"/>
      <c r="E37" s="130"/>
      <c r="F37" s="146"/>
    </row>
  </sheetData>
  <mergeCells count="4">
    <mergeCell ref="B2:E2"/>
    <mergeCell ref="B4:C4"/>
    <mergeCell ref="D4:E4"/>
    <mergeCell ref="A6:A33"/>
  </mergeCells>
  <printOptions horizontalCentered="1"/>
  <pageMargins left="0.751388888888889" right="0.751388888888889" top="0.267361111111111" bottom="0.267361111111111" header="0" footer="0"/>
  <pageSetup paperSize="9" scale="7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B11" sqref="B11"/>
    </sheetView>
  </sheetViews>
  <sheetFormatPr defaultColWidth="10" defaultRowHeight="13.5"/>
  <cols>
    <col min="1" max="1" width="1.53333333333333" customWidth="1"/>
    <col min="2" max="2" width="16.825" customWidth="1"/>
    <col min="3" max="3" width="41.025" customWidth="1"/>
    <col min="4" max="14" width="16.4083333333333" customWidth="1"/>
    <col min="15" max="15" width="9.75833333333333" customWidth="1"/>
  </cols>
  <sheetData>
    <row r="1" ht="14.3" customHeight="1" spans="1:14">
      <c r="A1" s="61"/>
      <c r="B1" s="63"/>
      <c r="C1" s="64"/>
      <c r="D1" s="64"/>
      <c r="E1" s="64"/>
      <c r="F1" s="63"/>
      <c r="G1" s="63"/>
      <c r="H1" s="63"/>
      <c r="K1" s="63"/>
      <c r="L1" s="63"/>
      <c r="M1" s="63"/>
      <c r="N1" s="65" t="s">
        <v>51</v>
      </c>
    </row>
    <row r="2" ht="19.9" customHeight="1" spans="1:14">
      <c r="A2" s="61"/>
      <c r="B2" s="67" t="s">
        <v>52</v>
      </c>
      <c r="C2" s="67"/>
      <c r="D2" s="67"/>
      <c r="E2" s="67"/>
      <c r="F2" s="67"/>
      <c r="G2" s="67"/>
      <c r="H2" s="67"/>
      <c r="I2" s="67"/>
      <c r="J2" s="67"/>
      <c r="K2" s="67"/>
      <c r="L2" s="67"/>
      <c r="M2" s="67"/>
      <c r="N2" s="66" t="s">
        <v>3</v>
      </c>
    </row>
    <row r="3" ht="17.05" customHeight="1" spans="1:14">
      <c r="A3" s="68"/>
      <c r="B3" s="69" t="s">
        <v>5</v>
      </c>
      <c r="C3" s="68"/>
      <c r="D3" s="68"/>
      <c r="E3" s="120"/>
      <c r="F3" s="68"/>
      <c r="G3" s="120"/>
      <c r="H3" s="120"/>
      <c r="I3" s="120"/>
      <c r="J3" s="120"/>
      <c r="K3" s="120"/>
      <c r="L3" s="120"/>
      <c r="M3" s="120"/>
      <c r="N3" s="70" t="s">
        <v>6</v>
      </c>
    </row>
    <row r="4" ht="21.35" customHeight="1" spans="1:14">
      <c r="A4" s="74"/>
      <c r="B4" s="87" t="s">
        <v>9</v>
      </c>
      <c r="C4" s="87"/>
      <c r="D4" s="87" t="s">
        <v>53</v>
      </c>
      <c r="E4" s="87" t="s">
        <v>54</v>
      </c>
      <c r="F4" s="87" t="s">
        <v>55</v>
      </c>
      <c r="G4" s="87" t="s">
        <v>56</v>
      </c>
      <c r="H4" s="87" t="s">
        <v>57</v>
      </c>
      <c r="I4" s="87" t="s">
        <v>58</v>
      </c>
      <c r="J4" s="87" t="s">
        <v>59</v>
      </c>
      <c r="K4" s="87" t="s">
        <v>60</v>
      </c>
      <c r="L4" s="87" t="s">
        <v>61</v>
      </c>
      <c r="M4" s="87" t="s">
        <v>62</v>
      </c>
      <c r="N4" s="87" t="s">
        <v>63</v>
      </c>
    </row>
    <row r="5" ht="21.35" customHeight="1" spans="1:14">
      <c r="A5" s="74"/>
      <c r="B5" s="87" t="s">
        <v>64</v>
      </c>
      <c r="C5" s="87" t="s">
        <v>65</v>
      </c>
      <c r="D5" s="87"/>
      <c r="E5" s="87"/>
      <c r="F5" s="87"/>
      <c r="G5" s="87"/>
      <c r="H5" s="87"/>
      <c r="I5" s="87"/>
      <c r="J5" s="87"/>
      <c r="K5" s="87"/>
      <c r="L5" s="87"/>
      <c r="M5" s="87"/>
      <c r="N5" s="87"/>
    </row>
    <row r="6" ht="19.9" customHeight="1" spans="1:14">
      <c r="A6" s="76"/>
      <c r="B6" s="77"/>
      <c r="C6" s="77" t="s">
        <v>66</v>
      </c>
      <c r="D6" s="78">
        <f>D7</f>
        <v>460.9</v>
      </c>
      <c r="E6" s="78"/>
      <c r="F6" s="78">
        <f>F7</f>
        <v>460.9</v>
      </c>
      <c r="G6" s="78"/>
      <c r="H6" s="78"/>
      <c r="I6" s="78"/>
      <c r="J6" s="78"/>
      <c r="K6" s="78"/>
      <c r="L6" s="78"/>
      <c r="M6" s="78"/>
      <c r="N6" s="78"/>
    </row>
    <row r="7" ht="19.9" customHeight="1" spans="1:14">
      <c r="A7" s="74"/>
      <c r="B7" s="80"/>
      <c r="C7" s="80"/>
      <c r="D7" s="82">
        <f>D8</f>
        <v>460.9</v>
      </c>
      <c r="E7" s="82"/>
      <c r="F7" s="82">
        <f>F8</f>
        <v>460.9</v>
      </c>
      <c r="G7" s="82"/>
      <c r="H7" s="82"/>
      <c r="I7" s="82"/>
      <c r="J7" s="82"/>
      <c r="K7" s="82"/>
      <c r="L7" s="82"/>
      <c r="M7" s="82"/>
      <c r="N7" s="82"/>
    </row>
    <row r="8" ht="19.9" customHeight="1" spans="1:14">
      <c r="A8" s="74"/>
      <c r="B8" s="80">
        <v>406001</v>
      </c>
      <c r="C8" s="81" t="s">
        <v>67</v>
      </c>
      <c r="D8" s="82">
        <v>460.9</v>
      </c>
      <c r="E8" s="83"/>
      <c r="F8" s="83">
        <v>460.9</v>
      </c>
      <c r="G8" s="83"/>
      <c r="H8" s="83"/>
      <c r="I8" s="83"/>
      <c r="J8" s="83"/>
      <c r="K8" s="83"/>
      <c r="L8" s="83"/>
      <c r="M8" s="83"/>
      <c r="N8" s="83"/>
    </row>
    <row r="9" ht="8.5" customHeight="1" spans="1:14">
      <c r="A9" s="84"/>
      <c r="B9" s="84"/>
      <c r="C9" s="84"/>
      <c r="D9" s="84"/>
      <c r="E9" s="84"/>
      <c r="F9" s="84"/>
      <c r="G9" s="84"/>
      <c r="H9" s="84"/>
      <c r="I9" s="84"/>
      <c r="J9" s="84"/>
      <c r="K9" s="84"/>
      <c r="L9" s="84"/>
      <c r="M9" s="85"/>
      <c r="N9" s="8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6875" bottom="0.26875"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B10" sqref="B10"/>
    </sheetView>
  </sheetViews>
  <sheetFormatPr defaultColWidth="10" defaultRowHeight="13.5"/>
  <cols>
    <col min="1" max="1" width="1.53333333333333" customWidth="1"/>
    <col min="2" max="4" width="6.15" customWidth="1"/>
    <col min="5" max="5" width="16.825" style="131" customWidth="1"/>
    <col min="6" max="6" width="41.025" customWidth="1"/>
    <col min="7" max="9" width="16.4083333333333" customWidth="1"/>
    <col min="10" max="10" width="1.53333333333333" customWidth="1"/>
    <col min="11" max="11" width="9.75833333333333" customWidth="1"/>
  </cols>
  <sheetData>
    <row r="1" ht="14.3" customHeight="1" spans="1:10">
      <c r="A1" s="61"/>
      <c r="B1" s="62"/>
      <c r="C1" s="62"/>
      <c r="D1" s="62"/>
      <c r="E1" s="132"/>
      <c r="F1" s="63"/>
      <c r="G1" s="64"/>
      <c r="H1" s="64"/>
      <c r="I1" s="65" t="s">
        <v>68</v>
      </c>
      <c r="J1" s="66"/>
    </row>
    <row r="2" ht="19.9" customHeight="1" spans="1:10">
      <c r="A2" s="61"/>
      <c r="B2" s="67" t="s">
        <v>69</v>
      </c>
      <c r="C2" s="67"/>
      <c r="D2" s="67"/>
      <c r="E2" s="67"/>
      <c r="F2" s="67"/>
      <c r="G2" s="67"/>
      <c r="H2" s="67"/>
      <c r="I2" s="67"/>
      <c r="J2" s="66" t="s">
        <v>3</v>
      </c>
    </row>
    <row r="3" ht="17.05" customHeight="1" spans="1:10">
      <c r="A3" s="68"/>
      <c r="B3" s="69" t="s">
        <v>5</v>
      </c>
      <c r="C3" s="69"/>
      <c r="D3" s="69"/>
      <c r="E3" s="70"/>
      <c r="F3" s="69"/>
      <c r="G3" s="68"/>
      <c r="H3" s="68"/>
      <c r="I3" s="70" t="s">
        <v>6</v>
      </c>
      <c r="J3" s="71"/>
    </row>
    <row r="4" ht="21.35" customHeight="1" spans="1:10">
      <c r="A4" s="66"/>
      <c r="B4" s="72" t="s">
        <v>9</v>
      </c>
      <c r="C4" s="72"/>
      <c r="D4" s="72"/>
      <c r="E4" s="72"/>
      <c r="F4" s="72"/>
      <c r="G4" s="72" t="s">
        <v>53</v>
      </c>
      <c r="H4" s="72" t="s">
        <v>70</v>
      </c>
      <c r="I4" s="72" t="s">
        <v>71</v>
      </c>
      <c r="J4" s="73"/>
    </row>
    <row r="5" ht="21.35" customHeight="1" spans="1:10">
      <c r="A5" s="74"/>
      <c r="B5" s="72" t="s">
        <v>72</v>
      </c>
      <c r="C5" s="72"/>
      <c r="D5" s="72"/>
      <c r="E5" s="72" t="s">
        <v>64</v>
      </c>
      <c r="F5" s="72" t="s">
        <v>65</v>
      </c>
      <c r="G5" s="72"/>
      <c r="H5" s="72"/>
      <c r="I5" s="72"/>
      <c r="J5" s="73"/>
    </row>
    <row r="6" ht="21.35" customHeight="1" spans="1:10">
      <c r="A6" s="74"/>
      <c r="B6" s="72" t="s">
        <v>73</v>
      </c>
      <c r="C6" s="72" t="s">
        <v>74</v>
      </c>
      <c r="D6" s="72" t="s">
        <v>75</v>
      </c>
      <c r="E6" s="72"/>
      <c r="F6" s="72"/>
      <c r="G6" s="72"/>
      <c r="H6" s="72"/>
      <c r="I6" s="72"/>
      <c r="J6" s="75"/>
    </row>
    <row r="7" ht="19.9" customHeight="1" spans="1:10">
      <c r="A7" s="76"/>
      <c r="B7" s="77"/>
      <c r="C7" s="77"/>
      <c r="D7" s="77"/>
      <c r="E7" s="77"/>
      <c r="F7" s="77" t="s">
        <v>66</v>
      </c>
      <c r="G7" s="78">
        <f>G8</f>
        <v>460.9</v>
      </c>
      <c r="H7" s="78">
        <f>H8</f>
        <v>364.9</v>
      </c>
      <c r="I7" s="78">
        <f>I8</f>
        <v>96</v>
      </c>
      <c r="J7" s="79"/>
    </row>
    <row r="8" ht="19.9" customHeight="1" spans="1:10">
      <c r="A8" s="74"/>
      <c r="B8" s="80"/>
      <c r="C8" s="80"/>
      <c r="D8" s="80"/>
      <c r="E8" s="115"/>
      <c r="F8" s="81" t="s">
        <v>23</v>
      </c>
      <c r="G8" s="82">
        <f>G9</f>
        <v>460.9</v>
      </c>
      <c r="H8" s="133">
        <f>H9</f>
        <v>364.9</v>
      </c>
      <c r="I8" s="82">
        <f>I9</f>
        <v>96</v>
      </c>
      <c r="J8" s="73"/>
    </row>
    <row r="9" ht="19.9" customHeight="1" spans="1:10">
      <c r="A9" s="74"/>
      <c r="B9" s="92"/>
      <c r="C9" s="92"/>
      <c r="D9" s="92"/>
      <c r="E9" s="134"/>
      <c r="F9" s="135" t="s">
        <v>67</v>
      </c>
      <c r="G9" s="136">
        <v>460.9</v>
      </c>
      <c r="H9" s="137">
        <f>SUM(H10:H21)</f>
        <v>364.9</v>
      </c>
      <c r="I9" s="138">
        <f>SUM(I10:I21)</f>
        <v>96</v>
      </c>
      <c r="J9" s="73"/>
    </row>
    <row r="10" ht="21" customHeight="1" spans="1:10">
      <c r="A10" s="74"/>
      <c r="B10" s="115" t="s">
        <v>76</v>
      </c>
      <c r="C10" s="115" t="s">
        <v>77</v>
      </c>
      <c r="D10" s="115" t="s">
        <v>78</v>
      </c>
      <c r="E10" s="115">
        <v>406001</v>
      </c>
      <c r="F10" s="115" t="s">
        <v>79</v>
      </c>
      <c r="G10" s="138"/>
      <c r="H10" s="83">
        <v>294.91</v>
      </c>
      <c r="I10" s="83">
        <v>96</v>
      </c>
      <c r="J10" s="75"/>
    </row>
    <row r="11" ht="33" customHeight="1" spans="1:10">
      <c r="A11" s="74"/>
      <c r="B11" s="116" t="s">
        <v>80</v>
      </c>
      <c r="C11" s="116" t="s">
        <v>81</v>
      </c>
      <c r="D11" s="116" t="s">
        <v>81</v>
      </c>
      <c r="E11" s="115">
        <v>406001</v>
      </c>
      <c r="F11" s="117" t="s">
        <v>82</v>
      </c>
      <c r="G11" s="138"/>
      <c r="H11" s="83">
        <v>31.01</v>
      </c>
      <c r="I11" s="83"/>
      <c r="J11" s="75"/>
    </row>
    <row r="12" ht="19.9" customHeight="1" spans="1:10">
      <c r="A12" s="74"/>
      <c r="B12" s="116" t="s">
        <v>83</v>
      </c>
      <c r="C12" s="116" t="s">
        <v>84</v>
      </c>
      <c r="D12" s="116" t="s">
        <v>85</v>
      </c>
      <c r="E12" s="115">
        <v>406001</v>
      </c>
      <c r="F12" s="115" t="s">
        <v>86</v>
      </c>
      <c r="G12" s="138"/>
      <c r="H12" s="83">
        <v>6.1</v>
      </c>
      <c r="I12" s="83"/>
      <c r="J12" s="75"/>
    </row>
    <row r="13" ht="19.9" customHeight="1" spans="1:10">
      <c r="A13" s="74"/>
      <c r="B13" s="116" t="s">
        <v>83</v>
      </c>
      <c r="C13" s="116" t="s">
        <v>84</v>
      </c>
      <c r="D13" s="116" t="s">
        <v>78</v>
      </c>
      <c r="E13" s="115">
        <v>406001</v>
      </c>
      <c r="F13" s="115" t="s">
        <v>87</v>
      </c>
      <c r="G13" s="138"/>
      <c r="H13" s="83">
        <v>3.29</v>
      </c>
      <c r="I13" s="83"/>
      <c r="J13" s="75"/>
    </row>
    <row r="14" ht="19.9" customHeight="1" spans="1:10">
      <c r="A14" s="74"/>
      <c r="B14" s="116" t="s">
        <v>83</v>
      </c>
      <c r="C14" s="116" t="s">
        <v>84</v>
      </c>
      <c r="D14" s="116" t="s">
        <v>88</v>
      </c>
      <c r="E14" s="115">
        <v>406001</v>
      </c>
      <c r="F14" s="115" t="s">
        <v>89</v>
      </c>
      <c r="G14" s="138"/>
      <c r="H14" s="83">
        <v>3.36</v>
      </c>
      <c r="I14" s="83"/>
      <c r="J14" s="75"/>
    </row>
    <row r="15" ht="19.9" customHeight="1" spans="1:10">
      <c r="A15" s="74"/>
      <c r="B15" s="115" t="s">
        <v>90</v>
      </c>
      <c r="C15" s="115" t="s">
        <v>78</v>
      </c>
      <c r="D15" s="115" t="s">
        <v>85</v>
      </c>
      <c r="E15" s="115">
        <v>406001</v>
      </c>
      <c r="F15" s="115" t="s">
        <v>91</v>
      </c>
      <c r="G15" s="82"/>
      <c r="H15" s="83">
        <v>26.23</v>
      </c>
      <c r="I15" s="83"/>
      <c r="J15" s="75"/>
    </row>
    <row r="16" ht="19.9" customHeight="1" spans="1:10">
      <c r="A16" s="74"/>
      <c r="B16" s="96"/>
      <c r="C16" s="96"/>
      <c r="D16" s="96"/>
      <c r="E16" s="139"/>
      <c r="F16" s="81"/>
      <c r="G16" s="82"/>
      <c r="H16" s="83"/>
      <c r="I16" s="83"/>
      <c r="J16" s="75"/>
    </row>
    <row r="17" ht="19.9" customHeight="1" spans="1:10">
      <c r="A17" s="74"/>
      <c r="B17" s="80"/>
      <c r="C17" s="80"/>
      <c r="D17" s="80"/>
      <c r="E17" s="115"/>
      <c r="F17" s="81"/>
      <c r="G17" s="82"/>
      <c r="H17" s="83"/>
      <c r="I17" s="83"/>
      <c r="J17" s="75"/>
    </row>
    <row r="18" ht="19.9" customHeight="1" spans="1:10">
      <c r="A18" s="74"/>
      <c r="B18" s="80"/>
      <c r="C18" s="80"/>
      <c r="D18" s="80"/>
      <c r="E18" s="115"/>
      <c r="F18" s="81"/>
      <c r="G18" s="82"/>
      <c r="H18" s="83"/>
      <c r="I18" s="83"/>
      <c r="J18" s="75"/>
    </row>
    <row r="19" ht="19.9" customHeight="1" spans="1:10">
      <c r="A19" s="74"/>
      <c r="B19" s="80"/>
      <c r="C19" s="80"/>
      <c r="D19" s="80"/>
      <c r="E19" s="115"/>
      <c r="F19" s="81"/>
      <c r="G19" s="82"/>
      <c r="H19" s="83"/>
      <c r="I19" s="83"/>
      <c r="J19" s="75"/>
    </row>
    <row r="20" ht="19.9" customHeight="1" spans="1:10">
      <c r="A20" s="74"/>
      <c r="B20" s="80"/>
      <c r="C20" s="80"/>
      <c r="D20" s="80"/>
      <c r="E20" s="115"/>
      <c r="F20" s="81"/>
      <c r="G20" s="82"/>
      <c r="H20" s="83"/>
      <c r="I20" s="83"/>
      <c r="J20" s="75"/>
    </row>
    <row r="21" ht="19.9" customHeight="1" spans="1:10">
      <c r="A21" s="74"/>
      <c r="B21" s="80"/>
      <c r="C21" s="80"/>
      <c r="D21" s="80"/>
      <c r="E21" s="115"/>
      <c r="F21" s="81"/>
      <c r="G21" s="82"/>
      <c r="H21" s="83"/>
      <c r="I21" s="83"/>
      <c r="J21" s="75"/>
    </row>
    <row r="22" ht="8.5" customHeight="1" spans="1:10">
      <c r="A22" s="84"/>
      <c r="B22" s="85"/>
      <c r="C22" s="85"/>
      <c r="D22" s="85"/>
      <c r="E22" s="140"/>
      <c r="F22" s="84"/>
      <c r="G22" s="84"/>
      <c r="H22" s="84"/>
      <c r="I22" s="84"/>
      <c r="J22" s="86"/>
    </row>
  </sheetData>
  <mergeCells count="11">
    <mergeCell ref="B1:D1"/>
    <mergeCell ref="B2:I2"/>
    <mergeCell ref="B3:F3"/>
    <mergeCell ref="B4:F4"/>
    <mergeCell ref="B5:D5"/>
    <mergeCell ref="A10:A21"/>
    <mergeCell ref="E5:E6"/>
    <mergeCell ref="F5:F6"/>
    <mergeCell ref="G4:G6"/>
    <mergeCell ref="H4:H6"/>
    <mergeCell ref="I4:I6"/>
  </mergeCells>
  <printOptions horizontalCentered="1"/>
  <pageMargins left="0.751388888888889" right="0.751388888888889" top="0.267361111111111" bottom="0.267361111111111"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G25" sqref="G25"/>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833333333333" customWidth="1"/>
    <col min="9" max="9" width="1.53333333333333" customWidth="1"/>
    <col min="10" max="11" width="9.75833333333333" customWidth="1"/>
  </cols>
  <sheetData>
    <row r="1" ht="14.2" customHeight="1" spans="1:9">
      <c r="A1" s="124"/>
      <c r="B1" s="62"/>
      <c r="C1" s="125"/>
      <c r="D1" s="125"/>
      <c r="H1" s="126" t="s">
        <v>92</v>
      </c>
      <c r="I1" s="100" t="s">
        <v>3</v>
      </c>
    </row>
    <row r="2" ht="19.9" customHeight="1" spans="1:9">
      <c r="A2" s="127"/>
      <c r="B2" s="128" t="s">
        <v>93</v>
      </c>
      <c r="C2" s="128"/>
      <c r="D2" s="128"/>
      <c r="E2" s="128"/>
      <c r="F2" s="128"/>
      <c r="G2" s="128"/>
      <c r="H2" s="128"/>
      <c r="I2" s="100"/>
    </row>
    <row r="3" ht="17.05" customHeight="1" spans="1:9">
      <c r="A3" s="127"/>
      <c r="B3" s="69" t="s">
        <v>5</v>
      </c>
      <c r="C3" s="69"/>
      <c r="D3" s="63"/>
      <c r="H3" s="129" t="s">
        <v>6</v>
      </c>
      <c r="I3" s="100"/>
    </row>
    <row r="4" ht="21.35" customHeight="1" spans="1:9">
      <c r="A4" s="127"/>
      <c r="B4" s="102" t="s">
        <v>7</v>
      </c>
      <c r="C4" s="102"/>
      <c r="D4" s="102" t="s">
        <v>8</v>
      </c>
      <c r="E4" s="102"/>
      <c r="F4" s="102"/>
      <c r="G4" s="102"/>
      <c r="H4" s="102"/>
      <c r="I4" s="100"/>
    </row>
    <row r="5" ht="21.35" customHeight="1" spans="1:9">
      <c r="A5" s="127"/>
      <c r="B5" s="102" t="s">
        <v>9</v>
      </c>
      <c r="C5" s="102" t="s">
        <v>10</v>
      </c>
      <c r="D5" s="102" t="s">
        <v>9</v>
      </c>
      <c r="E5" s="102" t="s">
        <v>53</v>
      </c>
      <c r="F5" s="102" t="s">
        <v>94</v>
      </c>
      <c r="G5" s="102" t="s">
        <v>95</v>
      </c>
      <c r="H5" s="102" t="s">
        <v>96</v>
      </c>
      <c r="I5" s="100"/>
    </row>
    <row r="6" ht="19.9" customHeight="1" spans="1:9">
      <c r="A6" s="66"/>
      <c r="B6" s="106" t="s">
        <v>97</v>
      </c>
      <c r="C6" s="107">
        <f>C7+C8+C9</f>
        <v>460.9</v>
      </c>
      <c r="D6" s="106" t="s">
        <v>98</v>
      </c>
      <c r="E6" s="107">
        <f>SUM(E7:E34)</f>
        <v>460.9</v>
      </c>
      <c r="F6" s="107">
        <f>SUM(F7:F34)</f>
        <v>460.9</v>
      </c>
      <c r="G6" s="107">
        <f>SUM(G7:G34)</f>
        <v>0</v>
      </c>
      <c r="H6" s="107">
        <f>SUM(H7:H34)</f>
        <v>0</v>
      </c>
      <c r="I6" s="75"/>
    </row>
    <row r="7" ht="19.9" customHeight="1" spans="1:9">
      <c r="A7" s="66"/>
      <c r="B7" s="108" t="s">
        <v>99</v>
      </c>
      <c r="C7" s="107">
        <v>460.9</v>
      </c>
      <c r="D7" s="108" t="s">
        <v>100</v>
      </c>
      <c r="E7" s="107">
        <f>F7+G7+H7</f>
        <v>0</v>
      </c>
      <c r="F7" s="107"/>
      <c r="G7" s="107"/>
      <c r="H7" s="107"/>
      <c r="I7" s="75"/>
    </row>
    <row r="8" ht="19.9" customHeight="1" spans="1:9">
      <c r="A8" s="66"/>
      <c r="B8" s="108" t="s">
        <v>101</v>
      </c>
      <c r="C8" s="107"/>
      <c r="D8" s="108" t="s">
        <v>102</v>
      </c>
      <c r="E8" s="107">
        <f t="shared" ref="E8:E34" si="0">F8+G8+H8</f>
        <v>0</v>
      </c>
      <c r="F8" s="107"/>
      <c r="G8" s="107"/>
      <c r="H8" s="107"/>
      <c r="I8" s="75"/>
    </row>
    <row r="9" ht="19.9" customHeight="1" spans="1:9">
      <c r="A9" s="66"/>
      <c r="B9" s="108" t="s">
        <v>103</v>
      </c>
      <c r="C9" s="107"/>
      <c r="D9" s="108" t="s">
        <v>104</v>
      </c>
      <c r="E9" s="107">
        <f t="shared" si="0"/>
        <v>0</v>
      </c>
      <c r="F9" s="107"/>
      <c r="G9" s="107"/>
      <c r="H9" s="107"/>
      <c r="I9" s="75"/>
    </row>
    <row r="10" ht="19.9" customHeight="1" spans="1:9">
      <c r="A10" s="66"/>
      <c r="B10" s="106" t="s">
        <v>105</v>
      </c>
      <c r="C10" s="107">
        <f>C11+C12+C13</f>
        <v>0</v>
      </c>
      <c r="D10" s="108" t="s">
        <v>106</v>
      </c>
      <c r="E10" s="107">
        <f t="shared" si="0"/>
        <v>0</v>
      </c>
      <c r="F10" s="107"/>
      <c r="G10" s="107"/>
      <c r="H10" s="107"/>
      <c r="I10" s="75"/>
    </row>
    <row r="11" ht="19.9" customHeight="1" spans="1:9">
      <c r="A11" s="66"/>
      <c r="B11" s="108" t="s">
        <v>99</v>
      </c>
      <c r="C11" s="107"/>
      <c r="D11" s="108" t="s">
        <v>107</v>
      </c>
      <c r="E11" s="107">
        <f t="shared" si="0"/>
        <v>390.91</v>
      </c>
      <c r="F11" s="107">
        <v>390.91</v>
      </c>
      <c r="G11" s="107"/>
      <c r="H11" s="107"/>
      <c r="I11" s="75"/>
    </row>
    <row r="12" ht="19.9" customHeight="1" spans="1:9">
      <c r="A12" s="66"/>
      <c r="B12" s="108" t="s">
        <v>101</v>
      </c>
      <c r="C12" s="107"/>
      <c r="D12" s="108" t="s">
        <v>108</v>
      </c>
      <c r="E12" s="107">
        <f t="shared" si="0"/>
        <v>0</v>
      </c>
      <c r="F12" s="107"/>
      <c r="G12" s="107"/>
      <c r="H12" s="107"/>
      <c r="I12" s="75"/>
    </row>
    <row r="13" ht="19.9" customHeight="1" spans="1:9">
      <c r="A13" s="66"/>
      <c r="B13" s="108" t="s">
        <v>103</v>
      </c>
      <c r="C13" s="107"/>
      <c r="D13" s="108" t="s">
        <v>109</v>
      </c>
      <c r="E13" s="107">
        <f t="shared" si="0"/>
        <v>0</v>
      </c>
      <c r="F13" s="107"/>
      <c r="G13" s="107"/>
      <c r="H13" s="107"/>
      <c r="I13" s="75"/>
    </row>
    <row r="14" ht="19.9" customHeight="1" spans="1:9">
      <c r="A14" s="66"/>
      <c r="B14" s="108" t="s">
        <v>110</v>
      </c>
      <c r="C14" s="107"/>
      <c r="D14" s="108" t="s">
        <v>111</v>
      </c>
      <c r="E14" s="107">
        <f t="shared" si="0"/>
        <v>31.01</v>
      </c>
      <c r="F14" s="107">
        <v>31.01</v>
      </c>
      <c r="G14" s="107"/>
      <c r="H14" s="107"/>
      <c r="I14" s="75"/>
    </row>
    <row r="15" ht="19.9" customHeight="1" spans="1:9">
      <c r="A15" s="66"/>
      <c r="B15" s="108" t="s">
        <v>110</v>
      </c>
      <c r="C15" s="107"/>
      <c r="D15" s="108" t="s">
        <v>112</v>
      </c>
      <c r="E15" s="107">
        <f t="shared" si="0"/>
        <v>0</v>
      </c>
      <c r="F15" s="107"/>
      <c r="G15" s="107"/>
      <c r="H15" s="107"/>
      <c r="I15" s="75"/>
    </row>
    <row r="16" ht="19.9" customHeight="1" spans="1:9">
      <c r="A16" s="66"/>
      <c r="B16" s="108" t="s">
        <v>110</v>
      </c>
      <c r="C16" s="107"/>
      <c r="D16" s="108" t="s">
        <v>113</v>
      </c>
      <c r="E16" s="107">
        <f t="shared" si="0"/>
        <v>12.75</v>
      </c>
      <c r="F16" s="107">
        <v>12.75</v>
      </c>
      <c r="G16" s="107"/>
      <c r="H16" s="107"/>
      <c r="I16" s="75"/>
    </row>
    <row r="17" ht="19.9" customHeight="1" spans="1:9">
      <c r="A17" s="66"/>
      <c r="B17" s="108" t="s">
        <v>110</v>
      </c>
      <c r="C17" s="107"/>
      <c r="D17" s="108" t="s">
        <v>114</v>
      </c>
      <c r="E17" s="107">
        <f t="shared" si="0"/>
        <v>0</v>
      </c>
      <c r="F17" s="107"/>
      <c r="G17" s="107"/>
      <c r="H17" s="107"/>
      <c r="I17" s="75"/>
    </row>
    <row r="18" ht="19.9" customHeight="1" spans="1:9">
      <c r="A18" s="66"/>
      <c r="B18" s="108" t="s">
        <v>110</v>
      </c>
      <c r="C18" s="107"/>
      <c r="D18" s="108" t="s">
        <v>115</v>
      </c>
      <c r="E18" s="107">
        <f t="shared" si="0"/>
        <v>0</v>
      </c>
      <c r="F18" s="107"/>
      <c r="G18" s="107"/>
      <c r="H18" s="107"/>
      <c r="I18" s="75"/>
    </row>
    <row r="19" ht="19.9" customHeight="1" spans="1:9">
      <c r="A19" s="66"/>
      <c r="B19" s="108" t="s">
        <v>110</v>
      </c>
      <c r="C19" s="107"/>
      <c r="D19" s="108" t="s">
        <v>116</v>
      </c>
      <c r="E19" s="107">
        <f t="shared" si="0"/>
        <v>0</v>
      </c>
      <c r="F19" s="107"/>
      <c r="G19" s="107"/>
      <c r="H19" s="107"/>
      <c r="I19" s="75"/>
    </row>
    <row r="20" ht="19.9" customHeight="1" spans="1:9">
      <c r="A20" s="66"/>
      <c r="B20" s="108" t="s">
        <v>110</v>
      </c>
      <c r="C20" s="107"/>
      <c r="D20" s="108" t="s">
        <v>117</v>
      </c>
      <c r="E20" s="107">
        <f t="shared" si="0"/>
        <v>0</v>
      </c>
      <c r="F20" s="107"/>
      <c r="G20" s="107"/>
      <c r="H20" s="107"/>
      <c r="I20" s="75"/>
    </row>
    <row r="21" ht="19.9" customHeight="1" spans="1:9">
      <c r="A21" s="66"/>
      <c r="B21" s="108" t="s">
        <v>110</v>
      </c>
      <c r="C21" s="107"/>
      <c r="D21" s="108" t="s">
        <v>118</v>
      </c>
      <c r="E21" s="107">
        <f t="shared" si="0"/>
        <v>0</v>
      </c>
      <c r="F21" s="107"/>
      <c r="G21" s="107"/>
      <c r="H21" s="107"/>
      <c r="I21" s="75"/>
    </row>
    <row r="22" ht="19.9" customHeight="1" spans="1:9">
      <c r="A22" s="66"/>
      <c r="B22" s="108" t="s">
        <v>110</v>
      </c>
      <c r="C22" s="107"/>
      <c r="D22" s="108" t="s">
        <v>119</v>
      </c>
      <c r="E22" s="107">
        <f t="shared" si="0"/>
        <v>0</v>
      </c>
      <c r="F22" s="107"/>
      <c r="G22" s="107"/>
      <c r="H22" s="107"/>
      <c r="I22" s="75"/>
    </row>
    <row r="23" ht="19.9" customHeight="1" spans="1:9">
      <c r="A23" s="66"/>
      <c r="B23" s="108" t="s">
        <v>110</v>
      </c>
      <c r="C23" s="107"/>
      <c r="D23" s="108" t="s">
        <v>120</v>
      </c>
      <c r="E23" s="107">
        <f t="shared" si="0"/>
        <v>0</v>
      </c>
      <c r="F23" s="107"/>
      <c r="G23" s="107"/>
      <c r="H23" s="107"/>
      <c r="I23" s="75"/>
    </row>
    <row r="24" ht="19.9" customHeight="1" spans="1:9">
      <c r="A24" s="66"/>
      <c r="B24" s="108" t="s">
        <v>110</v>
      </c>
      <c r="C24" s="107"/>
      <c r="D24" s="108" t="s">
        <v>121</v>
      </c>
      <c r="E24" s="107">
        <f t="shared" si="0"/>
        <v>0</v>
      </c>
      <c r="F24" s="107"/>
      <c r="G24" s="107"/>
      <c r="H24" s="107"/>
      <c r="I24" s="75"/>
    </row>
    <row r="25" ht="19.9" customHeight="1" spans="1:9">
      <c r="A25" s="66"/>
      <c r="B25" s="108" t="s">
        <v>110</v>
      </c>
      <c r="C25" s="107"/>
      <c r="D25" s="108" t="s">
        <v>122</v>
      </c>
      <c r="E25" s="107">
        <f t="shared" si="0"/>
        <v>0</v>
      </c>
      <c r="F25" s="107"/>
      <c r="G25" s="107"/>
      <c r="H25" s="107"/>
      <c r="I25" s="75"/>
    </row>
    <row r="26" ht="19.9" customHeight="1" spans="1:9">
      <c r="A26" s="66"/>
      <c r="B26" s="108" t="s">
        <v>110</v>
      </c>
      <c r="C26" s="107"/>
      <c r="D26" s="108" t="s">
        <v>123</v>
      </c>
      <c r="E26" s="107">
        <f t="shared" si="0"/>
        <v>26.23</v>
      </c>
      <c r="F26" s="107">
        <v>26.23</v>
      </c>
      <c r="G26" s="107"/>
      <c r="H26" s="107"/>
      <c r="I26" s="75"/>
    </row>
    <row r="27" ht="19.9" customHeight="1" spans="1:9">
      <c r="A27" s="66"/>
      <c r="B27" s="108" t="s">
        <v>110</v>
      </c>
      <c r="C27" s="107"/>
      <c r="D27" s="108" t="s">
        <v>124</v>
      </c>
      <c r="E27" s="107">
        <f t="shared" si="0"/>
        <v>0</v>
      </c>
      <c r="F27" s="107"/>
      <c r="G27" s="107"/>
      <c r="H27" s="107"/>
      <c r="I27" s="75"/>
    </row>
    <row r="28" ht="19.9" customHeight="1" spans="1:9">
      <c r="A28" s="66"/>
      <c r="B28" s="108" t="s">
        <v>110</v>
      </c>
      <c r="C28" s="107"/>
      <c r="D28" s="108" t="s">
        <v>125</v>
      </c>
      <c r="E28" s="107">
        <f t="shared" si="0"/>
        <v>0</v>
      </c>
      <c r="F28" s="107"/>
      <c r="G28" s="107"/>
      <c r="H28" s="107"/>
      <c r="I28" s="75"/>
    </row>
    <row r="29" ht="19.9" customHeight="1" spans="1:9">
      <c r="A29" s="66"/>
      <c r="B29" s="108" t="s">
        <v>110</v>
      </c>
      <c r="C29" s="107"/>
      <c r="D29" s="108" t="s">
        <v>126</v>
      </c>
      <c r="E29" s="107">
        <f t="shared" si="0"/>
        <v>0</v>
      </c>
      <c r="F29" s="107"/>
      <c r="G29" s="107"/>
      <c r="H29" s="107"/>
      <c r="I29" s="75"/>
    </row>
    <row r="30" ht="19.9" customHeight="1" spans="1:9">
      <c r="A30" s="66"/>
      <c r="B30" s="108" t="s">
        <v>110</v>
      </c>
      <c r="C30" s="107"/>
      <c r="D30" s="108" t="s">
        <v>127</v>
      </c>
      <c r="E30" s="107">
        <f t="shared" si="0"/>
        <v>0</v>
      </c>
      <c r="F30" s="107"/>
      <c r="G30" s="107"/>
      <c r="H30" s="107"/>
      <c r="I30" s="75"/>
    </row>
    <row r="31" ht="19.9" customHeight="1" spans="1:9">
      <c r="A31" s="66"/>
      <c r="B31" s="108" t="s">
        <v>110</v>
      </c>
      <c r="C31" s="107"/>
      <c r="D31" s="108" t="s">
        <v>128</v>
      </c>
      <c r="E31" s="107">
        <f t="shared" si="0"/>
        <v>0</v>
      </c>
      <c r="F31" s="107"/>
      <c r="G31" s="107"/>
      <c r="H31" s="107"/>
      <c r="I31" s="75"/>
    </row>
    <row r="32" ht="19.9" customHeight="1" spans="1:9">
      <c r="A32" s="66"/>
      <c r="B32" s="108" t="s">
        <v>110</v>
      </c>
      <c r="C32" s="107"/>
      <c r="D32" s="108" t="s">
        <v>129</v>
      </c>
      <c r="E32" s="107">
        <f t="shared" si="0"/>
        <v>0</v>
      </c>
      <c r="F32" s="107"/>
      <c r="G32" s="107"/>
      <c r="H32" s="107"/>
      <c r="I32" s="75"/>
    </row>
    <row r="33" ht="19.9" customHeight="1" spans="1:9">
      <c r="A33" s="66"/>
      <c r="B33" s="108" t="s">
        <v>110</v>
      </c>
      <c r="C33" s="107"/>
      <c r="D33" s="108" t="s">
        <v>130</v>
      </c>
      <c r="E33" s="107">
        <f t="shared" si="0"/>
        <v>0</v>
      </c>
      <c r="F33" s="107"/>
      <c r="G33" s="107"/>
      <c r="H33" s="107"/>
      <c r="I33" s="75"/>
    </row>
    <row r="34" ht="19.9" customHeight="1" spans="1:9">
      <c r="A34" s="66"/>
      <c r="B34" s="108" t="s">
        <v>110</v>
      </c>
      <c r="C34" s="107"/>
      <c r="D34" s="108" t="s">
        <v>131</v>
      </c>
      <c r="E34" s="107">
        <f t="shared" si="0"/>
        <v>0</v>
      </c>
      <c r="F34" s="107"/>
      <c r="G34" s="107"/>
      <c r="H34" s="107"/>
      <c r="I34" s="75"/>
    </row>
    <row r="35" ht="8.5" customHeight="1" spans="1:9">
      <c r="A35" s="130"/>
      <c r="B35" s="130"/>
      <c r="C35" s="130"/>
      <c r="D35" s="63"/>
      <c r="E35" s="130"/>
      <c r="F35" s="130"/>
      <c r="G35" s="130"/>
      <c r="H35" s="130"/>
      <c r="I35" s="122"/>
    </row>
  </sheetData>
  <mergeCells count="6">
    <mergeCell ref="B2:H2"/>
    <mergeCell ref="B3:C3"/>
    <mergeCell ref="B4:C4"/>
    <mergeCell ref="D4:H4"/>
    <mergeCell ref="A7:A9"/>
    <mergeCell ref="A11:A34"/>
  </mergeCells>
  <printOptions horizontalCentered="1"/>
  <pageMargins left="0.751388888888889" right="0.751388888888889" top="0.267361111111111" bottom="0.267361111111111"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5"/>
  <sheetViews>
    <sheetView zoomScale="80" zoomScaleNormal="80" workbookViewId="0">
      <pane ySplit="6" topLeftCell="A7" activePane="bottomLeft" state="frozen"/>
      <selection/>
      <selection pane="bottomLeft" activeCell="K39" sqref="K39"/>
    </sheetView>
  </sheetViews>
  <sheetFormatPr defaultColWidth="10" defaultRowHeight="13.5"/>
  <cols>
    <col min="1" max="1" width="1.53333333333333" customWidth="1"/>
    <col min="2" max="3" width="6.15" customWidth="1"/>
    <col min="4" max="4" width="13.3333333333333" customWidth="1"/>
    <col min="5" max="5" width="41.025" customWidth="1"/>
    <col min="6" max="10" width="10.5833333333333" customWidth="1"/>
    <col min="11" max="39" width="10.2583333333333" customWidth="1"/>
    <col min="40" max="40" width="1.53333333333333" customWidth="1"/>
    <col min="41" max="41" width="9.75833333333333" customWidth="1"/>
  </cols>
  <sheetData>
    <row r="1" ht="14.3" customHeight="1" spans="1:40">
      <c r="A1" s="62"/>
      <c r="B1" s="62"/>
      <c r="C1" s="62"/>
      <c r="D1" s="98"/>
      <c r="E1" s="98"/>
      <c r="F1" s="61"/>
      <c r="G1" s="61"/>
      <c r="H1" s="61"/>
      <c r="I1" s="98"/>
      <c r="J1" s="98"/>
      <c r="K1" s="61"/>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9" t="s">
        <v>132</v>
      </c>
      <c r="AN1" s="118"/>
    </row>
    <row r="2" ht="19.9" customHeight="1" spans="1:40">
      <c r="A2" s="61"/>
      <c r="B2" s="67" t="s">
        <v>133</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118"/>
    </row>
    <row r="3" ht="17.05" customHeight="1" spans="1:40">
      <c r="A3" s="68"/>
      <c r="B3" s="69" t="s">
        <v>5</v>
      </c>
      <c r="C3" s="69"/>
      <c r="D3" s="69"/>
      <c r="E3" s="69"/>
      <c r="F3" s="119"/>
      <c r="G3" s="68"/>
      <c r="H3" s="101"/>
      <c r="I3" s="119"/>
      <c r="J3" s="119"/>
      <c r="K3" s="120"/>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01" t="s">
        <v>6</v>
      </c>
      <c r="AM3" s="101"/>
      <c r="AN3" s="121"/>
    </row>
    <row r="4" ht="21.35" customHeight="1" spans="1:40">
      <c r="A4" s="66"/>
      <c r="B4" s="102" t="s">
        <v>9</v>
      </c>
      <c r="C4" s="102"/>
      <c r="D4" s="102"/>
      <c r="E4" s="102"/>
      <c r="F4" s="102" t="s">
        <v>134</v>
      </c>
      <c r="G4" s="102" t="s">
        <v>135</v>
      </c>
      <c r="H4" s="102"/>
      <c r="I4" s="102"/>
      <c r="J4" s="102"/>
      <c r="K4" s="102"/>
      <c r="L4" s="102"/>
      <c r="M4" s="102"/>
      <c r="N4" s="102"/>
      <c r="O4" s="102"/>
      <c r="P4" s="102"/>
      <c r="Q4" s="102" t="s">
        <v>136</v>
      </c>
      <c r="R4" s="102"/>
      <c r="S4" s="102"/>
      <c r="T4" s="102"/>
      <c r="U4" s="102"/>
      <c r="V4" s="102"/>
      <c r="W4" s="102"/>
      <c r="X4" s="102"/>
      <c r="Y4" s="102"/>
      <c r="Z4" s="102"/>
      <c r="AA4" s="102" t="s">
        <v>137</v>
      </c>
      <c r="AB4" s="102"/>
      <c r="AC4" s="102"/>
      <c r="AD4" s="102"/>
      <c r="AE4" s="102"/>
      <c r="AF4" s="102"/>
      <c r="AG4" s="102"/>
      <c r="AH4" s="102"/>
      <c r="AI4" s="102"/>
      <c r="AJ4" s="102"/>
      <c r="AK4" s="102"/>
      <c r="AL4" s="102"/>
      <c r="AM4" s="102"/>
      <c r="AN4" s="100"/>
    </row>
    <row r="5" ht="21.35" customHeight="1" spans="1:40">
      <c r="A5" s="66"/>
      <c r="B5" s="102" t="s">
        <v>72</v>
      </c>
      <c r="C5" s="102"/>
      <c r="D5" s="102" t="s">
        <v>64</v>
      </c>
      <c r="E5" s="102" t="s">
        <v>65</v>
      </c>
      <c r="F5" s="102"/>
      <c r="G5" s="102" t="s">
        <v>53</v>
      </c>
      <c r="H5" s="102" t="s">
        <v>138</v>
      </c>
      <c r="I5" s="102"/>
      <c r="J5" s="102"/>
      <c r="K5" s="102" t="s">
        <v>139</v>
      </c>
      <c r="L5" s="102"/>
      <c r="M5" s="102"/>
      <c r="N5" s="102" t="s">
        <v>140</v>
      </c>
      <c r="O5" s="102"/>
      <c r="P5" s="102"/>
      <c r="Q5" s="102" t="s">
        <v>53</v>
      </c>
      <c r="R5" s="102" t="s">
        <v>138</v>
      </c>
      <c r="S5" s="102"/>
      <c r="T5" s="102"/>
      <c r="U5" s="102" t="s">
        <v>139</v>
      </c>
      <c r="V5" s="102"/>
      <c r="W5" s="102"/>
      <c r="X5" s="102" t="s">
        <v>140</v>
      </c>
      <c r="Y5" s="102"/>
      <c r="Z5" s="102"/>
      <c r="AA5" s="102" t="s">
        <v>53</v>
      </c>
      <c r="AB5" s="102" t="s">
        <v>138</v>
      </c>
      <c r="AC5" s="102"/>
      <c r="AD5" s="102"/>
      <c r="AE5" s="102" t="s">
        <v>139</v>
      </c>
      <c r="AF5" s="102"/>
      <c r="AG5" s="102"/>
      <c r="AH5" s="102" t="s">
        <v>140</v>
      </c>
      <c r="AI5" s="102"/>
      <c r="AJ5" s="102"/>
      <c r="AK5" s="102" t="s">
        <v>141</v>
      </c>
      <c r="AL5" s="102"/>
      <c r="AM5" s="102"/>
      <c r="AN5" s="100"/>
    </row>
    <row r="6" ht="21.35" customHeight="1" spans="1:40">
      <c r="A6" s="63"/>
      <c r="B6" s="102" t="s">
        <v>73</v>
      </c>
      <c r="C6" s="102" t="s">
        <v>74</v>
      </c>
      <c r="D6" s="102"/>
      <c r="E6" s="102"/>
      <c r="F6" s="102"/>
      <c r="G6" s="102"/>
      <c r="H6" s="102" t="s">
        <v>142</v>
      </c>
      <c r="I6" s="102" t="s">
        <v>70</v>
      </c>
      <c r="J6" s="102" t="s">
        <v>71</v>
      </c>
      <c r="K6" s="102" t="s">
        <v>142</v>
      </c>
      <c r="L6" s="102" t="s">
        <v>70</v>
      </c>
      <c r="M6" s="102" t="s">
        <v>71</v>
      </c>
      <c r="N6" s="102" t="s">
        <v>142</v>
      </c>
      <c r="O6" s="102" t="s">
        <v>70</v>
      </c>
      <c r="P6" s="102" t="s">
        <v>71</v>
      </c>
      <c r="Q6" s="102"/>
      <c r="R6" s="102" t="s">
        <v>142</v>
      </c>
      <c r="S6" s="102" t="s">
        <v>70</v>
      </c>
      <c r="T6" s="102" t="s">
        <v>71</v>
      </c>
      <c r="U6" s="102" t="s">
        <v>142</v>
      </c>
      <c r="V6" s="102" t="s">
        <v>70</v>
      </c>
      <c r="W6" s="102" t="s">
        <v>71</v>
      </c>
      <c r="X6" s="102" t="s">
        <v>142</v>
      </c>
      <c r="Y6" s="102" t="s">
        <v>70</v>
      </c>
      <c r="Z6" s="102" t="s">
        <v>71</v>
      </c>
      <c r="AA6" s="102"/>
      <c r="AB6" s="102" t="s">
        <v>142</v>
      </c>
      <c r="AC6" s="102" t="s">
        <v>70</v>
      </c>
      <c r="AD6" s="102" t="s">
        <v>71</v>
      </c>
      <c r="AE6" s="102" t="s">
        <v>142</v>
      </c>
      <c r="AF6" s="102" t="s">
        <v>70</v>
      </c>
      <c r="AG6" s="102" t="s">
        <v>71</v>
      </c>
      <c r="AH6" s="102" t="s">
        <v>142</v>
      </c>
      <c r="AI6" s="102" t="s">
        <v>70</v>
      </c>
      <c r="AJ6" s="102" t="s">
        <v>71</v>
      </c>
      <c r="AK6" s="102" t="s">
        <v>142</v>
      </c>
      <c r="AL6" s="102" t="s">
        <v>70</v>
      </c>
      <c r="AM6" s="102" t="s">
        <v>71</v>
      </c>
      <c r="AN6" s="100"/>
    </row>
    <row r="7" ht="19.9" customHeight="1" spans="1:40">
      <c r="A7" s="66"/>
      <c r="B7" s="103"/>
      <c r="C7" s="103"/>
      <c r="D7" s="103"/>
      <c r="E7" s="77" t="s">
        <v>66</v>
      </c>
      <c r="F7" s="104">
        <v>460.9</v>
      </c>
      <c r="G7" s="104">
        <v>460.9</v>
      </c>
      <c r="H7" s="104">
        <v>460.9</v>
      </c>
      <c r="I7" s="104">
        <v>364.9</v>
      </c>
      <c r="J7" s="104">
        <v>96</v>
      </c>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0"/>
    </row>
    <row r="8" ht="19.9" customHeight="1" spans="1:40">
      <c r="A8" s="66"/>
      <c r="B8" s="105" t="s">
        <v>23</v>
      </c>
      <c r="C8" s="105" t="s">
        <v>23</v>
      </c>
      <c r="D8" s="106"/>
      <c r="E8" s="108" t="s">
        <v>23</v>
      </c>
      <c r="F8" s="107">
        <v>460.9</v>
      </c>
      <c r="G8" s="107">
        <v>460.9</v>
      </c>
      <c r="H8" s="107">
        <v>460.9</v>
      </c>
      <c r="I8" s="107">
        <v>364.9</v>
      </c>
      <c r="J8" s="107">
        <v>96</v>
      </c>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0"/>
    </row>
    <row r="9" ht="19.9" customHeight="1" spans="1:40">
      <c r="A9" s="66"/>
      <c r="B9" s="105" t="s">
        <v>23</v>
      </c>
      <c r="C9" s="105" t="s">
        <v>23</v>
      </c>
      <c r="D9" s="106"/>
      <c r="E9" s="81" t="s">
        <v>67</v>
      </c>
      <c r="F9" s="107">
        <v>460.9</v>
      </c>
      <c r="G9" s="107">
        <v>460.9</v>
      </c>
      <c r="H9" s="107">
        <v>460.9</v>
      </c>
      <c r="I9" s="107">
        <v>364.9</v>
      </c>
      <c r="J9" s="107">
        <v>96</v>
      </c>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0"/>
    </row>
    <row r="10" ht="19.9" customHeight="1" spans="1:40">
      <c r="A10" s="66"/>
      <c r="B10" s="105" t="s">
        <v>23</v>
      </c>
      <c r="C10" s="105" t="s">
        <v>23</v>
      </c>
      <c r="D10" s="106"/>
      <c r="E10" s="108" t="s">
        <v>143</v>
      </c>
      <c r="F10" s="110">
        <v>289.24</v>
      </c>
      <c r="G10" s="110">
        <v>289.24</v>
      </c>
      <c r="H10" s="110">
        <v>289.24</v>
      </c>
      <c r="I10" s="110">
        <v>289.24</v>
      </c>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0"/>
    </row>
    <row r="11" ht="25" customHeight="1" spans="1:40">
      <c r="A11" s="66"/>
      <c r="B11" s="109" t="s">
        <v>144</v>
      </c>
      <c r="C11" s="109" t="s">
        <v>85</v>
      </c>
      <c r="D11" s="106">
        <v>406001</v>
      </c>
      <c r="E11" s="108" t="s">
        <v>145</v>
      </c>
      <c r="F11" s="110">
        <v>50.82</v>
      </c>
      <c r="G11" s="110">
        <v>50.82</v>
      </c>
      <c r="H11" s="110">
        <v>50.82</v>
      </c>
      <c r="I11" s="110">
        <v>50.82</v>
      </c>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0"/>
    </row>
    <row r="12" ht="25" customHeight="1" spans="1:40">
      <c r="B12" s="109" t="s">
        <v>144</v>
      </c>
      <c r="C12" s="109" t="s">
        <v>85</v>
      </c>
      <c r="D12" s="106">
        <v>406001</v>
      </c>
      <c r="E12" s="112" t="s">
        <v>146</v>
      </c>
      <c r="F12" s="110">
        <v>27.1</v>
      </c>
      <c r="G12" s="110">
        <v>27.1</v>
      </c>
      <c r="H12" s="110">
        <v>27.1</v>
      </c>
      <c r="I12" s="110">
        <v>27.1</v>
      </c>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0"/>
    </row>
    <row r="13" ht="25" customHeight="1" spans="1:40">
      <c r="A13" s="66"/>
      <c r="B13" s="109" t="s">
        <v>144</v>
      </c>
      <c r="C13" s="109" t="s">
        <v>78</v>
      </c>
      <c r="D13" s="106">
        <v>406001</v>
      </c>
      <c r="E13" s="108" t="s">
        <v>147</v>
      </c>
      <c r="F13" s="110">
        <v>26.42</v>
      </c>
      <c r="G13" s="110">
        <v>26.42</v>
      </c>
      <c r="H13" s="110">
        <v>26.42</v>
      </c>
      <c r="I13" s="110">
        <v>26.42</v>
      </c>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0"/>
    </row>
    <row r="14" ht="25" customHeight="1" spans="1:40">
      <c r="B14" s="109" t="s">
        <v>144</v>
      </c>
      <c r="C14" s="109" t="s">
        <v>78</v>
      </c>
      <c r="D14" s="106">
        <v>406001</v>
      </c>
      <c r="E14" s="108" t="s">
        <v>148</v>
      </c>
      <c r="F14" s="110">
        <v>1.48</v>
      </c>
      <c r="G14" s="110">
        <v>1.48</v>
      </c>
      <c r="H14" s="110">
        <v>1.48</v>
      </c>
      <c r="I14" s="110">
        <v>1.48</v>
      </c>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0"/>
    </row>
    <row r="15" ht="25" customHeight="1" spans="1:40">
      <c r="A15" s="66"/>
      <c r="B15" s="109" t="s">
        <v>144</v>
      </c>
      <c r="C15" s="109" t="s">
        <v>88</v>
      </c>
      <c r="D15" s="106">
        <v>406001</v>
      </c>
      <c r="E15" s="108" t="s">
        <v>149</v>
      </c>
      <c r="F15" s="110">
        <v>45.17</v>
      </c>
      <c r="G15" s="110">
        <v>45.17</v>
      </c>
      <c r="H15" s="110">
        <v>45.17</v>
      </c>
      <c r="I15" s="110">
        <v>45.17</v>
      </c>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0"/>
    </row>
    <row r="16" ht="25" customHeight="1" spans="1:40">
      <c r="A16" s="66"/>
      <c r="B16" s="109" t="s">
        <v>144</v>
      </c>
      <c r="C16" s="109" t="s">
        <v>88</v>
      </c>
      <c r="D16" s="106">
        <v>406001</v>
      </c>
      <c r="E16" s="108" t="s">
        <v>150</v>
      </c>
      <c r="F16" s="110">
        <v>15.99</v>
      </c>
      <c r="G16" s="110">
        <v>15.99</v>
      </c>
      <c r="H16" s="110">
        <v>15.99</v>
      </c>
      <c r="I16" s="110">
        <v>15.99</v>
      </c>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0"/>
    </row>
    <row r="17" ht="25" customHeight="1" spans="1:40">
      <c r="A17" s="66"/>
      <c r="B17" s="109">
        <v>301</v>
      </c>
      <c r="C17" s="150" t="s">
        <v>88</v>
      </c>
      <c r="D17" s="106">
        <v>406001</v>
      </c>
      <c r="E17" s="108" t="s">
        <v>151</v>
      </c>
      <c r="F17" s="110">
        <v>4.24</v>
      </c>
      <c r="G17" s="110">
        <v>4.24</v>
      </c>
      <c r="H17" s="110">
        <v>4.24</v>
      </c>
      <c r="I17" s="110">
        <v>4.24</v>
      </c>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0"/>
    </row>
    <row r="18" ht="25" customHeight="1" spans="1:40">
      <c r="B18" s="109">
        <v>301</v>
      </c>
      <c r="C18" s="150" t="s">
        <v>152</v>
      </c>
      <c r="D18" s="106">
        <v>406001</v>
      </c>
      <c r="E18" s="108" t="s">
        <v>153</v>
      </c>
      <c r="F18" s="110">
        <v>10.19</v>
      </c>
      <c r="G18" s="110">
        <v>10.19</v>
      </c>
      <c r="H18" s="110">
        <v>10.19</v>
      </c>
      <c r="I18" s="110">
        <v>10.19</v>
      </c>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0"/>
    </row>
    <row r="19" ht="25" customHeight="1" spans="1:40">
      <c r="B19" s="109">
        <v>301</v>
      </c>
      <c r="C19" s="150" t="s">
        <v>152</v>
      </c>
      <c r="D19" s="106">
        <v>406001</v>
      </c>
      <c r="E19" s="108" t="s">
        <v>154</v>
      </c>
      <c r="F19" s="110">
        <v>4.37</v>
      </c>
      <c r="G19" s="110">
        <v>4.37</v>
      </c>
      <c r="H19" s="110">
        <v>4.37</v>
      </c>
      <c r="I19" s="110">
        <v>4.37</v>
      </c>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0"/>
    </row>
    <row r="20" ht="25" customHeight="1" spans="1:40">
      <c r="A20" s="84"/>
      <c r="B20" s="109">
        <v>301</v>
      </c>
      <c r="C20" s="150" t="s">
        <v>152</v>
      </c>
      <c r="D20" s="106">
        <v>406001</v>
      </c>
      <c r="E20" s="108" t="s">
        <v>155</v>
      </c>
      <c r="F20" s="110">
        <v>8.79</v>
      </c>
      <c r="G20" s="110">
        <v>8.79</v>
      </c>
      <c r="H20" s="110">
        <v>8.79</v>
      </c>
      <c r="I20" s="110">
        <v>8.79</v>
      </c>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22"/>
    </row>
    <row r="21" ht="25" customHeight="1" spans="1:40">
      <c r="A21" s="84"/>
      <c r="B21" s="109">
        <v>302</v>
      </c>
      <c r="C21" s="150" t="s">
        <v>77</v>
      </c>
      <c r="D21" s="106">
        <v>406001</v>
      </c>
      <c r="E21" s="108" t="s">
        <v>156</v>
      </c>
      <c r="F21" s="110">
        <v>2.26</v>
      </c>
      <c r="G21" s="110">
        <v>2.26</v>
      </c>
      <c r="H21" s="110">
        <v>2.26</v>
      </c>
      <c r="I21" s="110">
        <v>2.26</v>
      </c>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22"/>
    </row>
    <row r="22" ht="25" customHeight="1" spans="1:40">
      <c r="B22" s="109">
        <v>301</v>
      </c>
      <c r="C22" s="150" t="s">
        <v>152</v>
      </c>
      <c r="D22" s="106">
        <v>406001</v>
      </c>
      <c r="E22" s="108" t="s">
        <v>157</v>
      </c>
      <c r="F22" s="110">
        <v>21.77</v>
      </c>
      <c r="G22" s="110">
        <v>21.77</v>
      </c>
      <c r="H22" s="110">
        <v>21.77</v>
      </c>
      <c r="I22" s="110">
        <v>21.77</v>
      </c>
    </row>
    <row r="23" ht="25" customHeight="1" spans="1:40">
      <c r="B23" s="109">
        <v>301</v>
      </c>
      <c r="C23" s="150" t="s">
        <v>77</v>
      </c>
      <c r="D23" s="106">
        <v>406001</v>
      </c>
      <c r="E23" s="112" t="s">
        <v>158</v>
      </c>
      <c r="F23" s="110">
        <v>31.01</v>
      </c>
      <c r="G23" s="110">
        <v>31.01</v>
      </c>
      <c r="H23" s="110">
        <v>31.01</v>
      </c>
      <c r="I23" s="110">
        <v>31.01</v>
      </c>
    </row>
    <row r="24" ht="25" customHeight="1" spans="1:40">
      <c r="B24" s="109">
        <v>301</v>
      </c>
      <c r="C24" s="109">
        <v>10</v>
      </c>
      <c r="D24" s="106">
        <v>406001</v>
      </c>
      <c r="E24" s="108" t="s">
        <v>159</v>
      </c>
      <c r="F24" s="110">
        <v>6.1</v>
      </c>
      <c r="G24" s="110">
        <v>6.1</v>
      </c>
      <c r="H24" s="110">
        <v>6.1</v>
      </c>
      <c r="I24" s="110">
        <v>6.1</v>
      </c>
    </row>
    <row r="25" ht="25" customHeight="1" spans="1:40">
      <c r="B25" s="109" t="s">
        <v>144</v>
      </c>
      <c r="C25" s="109">
        <v>10</v>
      </c>
      <c r="D25" s="106">
        <v>406001</v>
      </c>
      <c r="E25" s="108" t="s">
        <v>160</v>
      </c>
      <c r="F25" s="110">
        <v>3.29</v>
      </c>
      <c r="G25" s="110">
        <v>3.29</v>
      </c>
      <c r="H25" s="110">
        <v>3.29</v>
      </c>
      <c r="I25" s="110">
        <v>3.29</v>
      </c>
    </row>
    <row r="26" ht="25" customHeight="1" spans="1:40">
      <c r="B26" s="109">
        <v>301</v>
      </c>
      <c r="C26" s="109">
        <v>11</v>
      </c>
      <c r="D26" s="106">
        <v>406001</v>
      </c>
      <c r="E26" s="108" t="s">
        <v>161</v>
      </c>
      <c r="F26" s="110">
        <v>3.36</v>
      </c>
      <c r="G26" s="110">
        <v>3.36</v>
      </c>
      <c r="H26" s="110">
        <v>3.36</v>
      </c>
      <c r="I26" s="110">
        <v>3.36</v>
      </c>
    </row>
    <row r="27" ht="25" customHeight="1" spans="1:40">
      <c r="B27" s="109">
        <v>301</v>
      </c>
      <c r="C27" s="109">
        <v>12</v>
      </c>
      <c r="D27" s="106">
        <v>406001</v>
      </c>
      <c r="E27" s="108" t="s">
        <v>162</v>
      </c>
      <c r="F27" s="110">
        <v>0.27</v>
      </c>
      <c r="G27" s="110">
        <v>0.27</v>
      </c>
      <c r="H27" s="110">
        <v>0.27</v>
      </c>
      <c r="I27" s="110">
        <v>0.27</v>
      </c>
    </row>
    <row r="28" ht="25" customHeight="1" spans="1:40">
      <c r="B28" s="109">
        <v>301</v>
      </c>
      <c r="C28" s="109">
        <v>12</v>
      </c>
      <c r="D28" s="106">
        <v>406001</v>
      </c>
      <c r="E28" s="108" t="s">
        <v>163</v>
      </c>
      <c r="F28" s="110">
        <v>0.38</v>
      </c>
      <c r="G28" s="110">
        <v>0.38</v>
      </c>
      <c r="H28" s="110">
        <v>0.38</v>
      </c>
      <c r="I28" s="110">
        <v>0.38</v>
      </c>
    </row>
    <row r="29" ht="25" customHeight="1" spans="1:40">
      <c r="B29" s="109">
        <v>301</v>
      </c>
      <c r="C29" s="109">
        <v>13</v>
      </c>
      <c r="D29" s="106">
        <v>406001</v>
      </c>
      <c r="E29" s="108" t="s">
        <v>91</v>
      </c>
      <c r="F29" s="110">
        <v>26.23</v>
      </c>
      <c r="G29" s="110">
        <v>26.23</v>
      </c>
      <c r="H29" s="110">
        <v>26.23</v>
      </c>
      <c r="I29" s="110">
        <v>26.23</v>
      </c>
    </row>
    <row r="30" ht="25" customHeight="1" spans="1:40">
      <c r="B30" s="109"/>
      <c r="C30" s="109"/>
      <c r="D30" s="106">
        <v>406001</v>
      </c>
      <c r="E30" s="108" t="s">
        <v>164</v>
      </c>
      <c r="F30" s="110">
        <v>47.26</v>
      </c>
      <c r="G30" s="110">
        <v>47.26</v>
      </c>
      <c r="H30" s="110">
        <v>47.26</v>
      </c>
      <c r="I30" s="110">
        <v>47.26</v>
      </c>
    </row>
    <row r="31" ht="25" customHeight="1" spans="1:40">
      <c r="B31" s="109">
        <v>302</v>
      </c>
      <c r="C31" s="150" t="s">
        <v>85</v>
      </c>
      <c r="D31" s="106">
        <v>406001</v>
      </c>
      <c r="E31" s="108" t="s">
        <v>165</v>
      </c>
      <c r="F31" s="110">
        <v>36</v>
      </c>
      <c r="G31" s="110">
        <v>36</v>
      </c>
      <c r="H31" s="110">
        <v>36</v>
      </c>
      <c r="I31" s="110">
        <v>16</v>
      </c>
    </row>
    <row r="32" ht="25" customHeight="1" spans="1:40">
      <c r="B32" s="109">
        <v>302</v>
      </c>
      <c r="C32" s="150" t="s">
        <v>78</v>
      </c>
      <c r="D32" s="106">
        <v>406001</v>
      </c>
      <c r="E32" s="108" t="s">
        <v>166</v>
      </c>
      <c r="F32" s="123">
        <v>2</v>
      </c>
      <c r="G32" s="123">
        <v>2</v>
      </c>
      <c r="H32" s="123">
        <v>2</v>
      </c>
      <c r="I32" s="123">
        <v>2</v>
      </c>
    </row>
    <row r="33" ht="25" customHeight="1" spans="2:9">
      <c r="B33" s="109">
        <v>302</v>
      </c>
      <c r="C33" s="150" t="s">
        <v>152</v>
      </c>
      <c r="D33" s="106">
        <v>406001</v>
      </c>
      <c r="E33" s="108" t="s">
        <v>167</v>
      </c>
      <c r="F33" s="123">
        <v>6</v>
      </c>
      <c r="G33" s="123">
        <v>6</v>
      </c>
      <c r="H33" s="123">
        <v>6</v>
      </c>
      <c r="I33" s="123">
        <v>6</v>
      </c>
    </row>
    <row r="34" ht="25" customHeight="1" spans="2:9">
      <c r="B34" s="109">
        <v>302</v>
      </c>
      <c r="C34" s="109">
        <v>11</v>
      </c>
      <c r="D34" s="106">
        <v>406001</v>
      </c>
      <c r="E34" s="108" t="s">
        <v>168</v>
      </c>
      <c r="F34" s="123">
        <v>5</v>
      </c>
      <c r="G34" s="123">
        <v>5</v>
      </c>
      <c r="H34" s="123">
        <v>5</v>
      </c>
      <c r="I34" s="123">
        <v>5</v>
      </c>
    </row>
    <row r="35" ht="25" customHeight="1" spans="2:9">
      <c r="B35" s="109">
        <v>302</v>
      </c>
      <c r="C35" s="109">
        <v>14</v>
      </c>
      <c r="D35" s="106">
        <v>406001</v>
      </c>
      <c r="E35" s="108" t="s">
        <v>169</v>
      </c>
      <c r="F35" s="123">
        <v>6</v>
      </c>
      <c r="G35" s="123">
        <v>6</v>
      </c>
      <c r="H35" s="123">
        <v>6</v>
      </c>
      <c r="I35" s="123"/>
    </row>
    <row r="36" ht="25" customHeight="1" spans="2:9">
      <c r="B36" s="109">
        <v>302</v>
      </c>
      <c r="C36" s="109">
        <v>16</v>
      </c>
      <c r="D36" s="106">
        <v>406001</v>
      </c>
      <c r="E36" s="108" t="s">
        <v>170</v>
      </c>
      <c r="F36" s="123">
        <v>70</v>
      </c>
      <c r="G36" s="123">
        <v>70</v>
      </c>
      <c r="H36" s="123">
        <v>70</v>
      </c>
      <c r="I36" s="123"/>
    </row>
    <row r="37" ht="25" customHeight="1" spans="2:9">
      <c r="B37" s="109">
        <v>302</v>
      </c>
      <c r="C37" s="109">
        <v>17</v>
      </c>
      <c r="D37" s="106">
        <v>406001</v>
      </c>
      <c r="E37" s="108" t="s">
        <v>171</v>
      </c>
      <c r="F37" s="110">
        <v>0.7</v>
      </c>
      <c r="G37" s="110">
        <v>0.7</v>
      </c>
      <c r="H37" s="110">
        <v>0.7</v>
      </c>
      <c r="I37" s="110">
        <v>0.7</v>
      </c>
    </row>
    <row r="38" ht="25" customHeight="1" spans="2:9">
      <c r="B38" s="109">
        <v>302</v>
      </c>
      <c r="C38" s="109">
        <v>28</v>
      </c>
      <c r="D38" s="106">
        <v>406001</v>
      </c>
      <c r="E38" s="108" t="s">
        <v>172</v>
      </c>
      <c r="F38" s="110">
        <v>8</v>
      </c>
      <c r="G38" s="110">
        <v>8</v>
      </c>
      <c r="H38" s="110">
        <v>8</v>
      </c>
      <c r="I38" s="110">
        <v>8</v>
      </c>
    </row>
    <row r="39" ht="25" customHeight="1" spans="2:9">
      <c r="B39" s="109">
        <v>302</v>
      </c>
      <c r="C39" s="109">
        <v>99</v>
      </c>
      <c r="D39" s="106">
        <v>406001</v>
      </c>
      <c r="E39" s="108" t="s">
        <v>173</v>
      </c>
      <c r="F39" s="110">
        <v>2.3</v>
      </c>
      <c r="G39" s="110">
        <v>2.3</v>
      </c>
      <c r="H39" s="110">
        <v>2.3</v>
      </c>
      <c r="I39" s="110">
        <v>2.3</v>
      </c>
    </row>
    <row r="40" ht="25" customHeight="1" spans="2:9">
      <c r="B40" s="109">
        <v>302</v>
      </c>
      <c r="C40" s="109">
        <v>39</v>
      </c>
      <c r="D40" s="106">
        <v>406001</v>
      </c>
      <c r="E40" s="108" t="s">
        <v>174</v>
      </c>
      <c r="F40" s="110">
        <v>7.26</v>
      </c>
      <c r="G40" s="110">
        <v>7.26</v>
      </c>
      <c r="H40" s="110">
        <v>7.26</v>
      </c>
      <c r="I40" s="110">
        <v>7.26</v>
      </c>
    </row>
    <row r="41" ht="25" customHeight="1" spans="2:9">
      <c r="B41" s="109"/>
      <c r="C41" s="109"/>
      <c r="D41" s="106">
        <v>406001</v>
      </c>
      <c r="E41" s="108" t="s">
        <v>175</v>
      </c>
      <c r="F41" s="110">
        <v>28.4</v>
      </c>
      <c r="G41" s="110">
        <v>28.4</v>
      </c>
      <c r="H41" s="110">
        <v>28.4</v>
      </c>
      <c r="I41" s="110">
        <v>28.4</v>
      </c>
    </row>
    <row r="42" ht="25" customHeight="1" spans="2:9">
      <c r="B42" s="109">
        <v>303</v>
      </c>
      <c r="C42" s="150" t="s">
        <v>81</v>
      </c>
      <c r="D42" s="106">
        <v>406001</v>
      </c>
      <c r="E42" s="108" t="s">
        <v>176</v>
      </c>
      <c r="F42" s="110">
        <v>0.93</v>
      </c>
      <c r="G42" s="110">
        <v>0.93</v>
      </c>
      <c r="H42" s="110">
        <v>0.93</v>
      </c>
      <c r="I42" s="110">
        <v>0.93</v>
      </c>
    </row>
    <row r="43" ht="25" customHeight="1" spans="2:9">
      <c r="B43" s="109">
        <v>303</v>
      </c>
      <c r="C43" s="150" t="s">
        <v>81</v>
      </c>
      <c r="D43" s="106">
        <v>406001</v>
      </c>
      <c r="E43" s="108" t="s">
        <v>177</v>
      </c>
      <c r="F43" s="110">
        <v>26.57</v>
      </c>
      <c r="G43" s="110">
        <v>26.57</v>
      </c>
      <c r="H43" s="110">
        <v>26.57</v>
      </c>
      <c r="I43" s="110">
        <v>26.57</v>
      </c>
    </row>
    <row r="44" ht="25" customHeight="1" spans="2:9">
      <c r="B44" s="109">
        <v>303</v>
      </c>
      <c r="C44" s="150" t="s">
        <v>81</v>
      </c>
      <c r="D44" s="106">
        <v>406001</v>
      </c>
      <c r="E44" s="108" t="s">
        <v>178</v>
      </c>
      <c r="F44" s="110">
        <v>0.89</v>
      </c>
      <c r="G44" s="110">
        <v>0.89</v>
      </c>
      <c r="H44" s="110">
        <v>0.89</v>
      </c>
      <c r="I44" s="110">
        <v>0.89</v>
      </c>
    </row>
    <row r="45" ht="25" customHeight="1" spans="2:9">
      <c r="B45" s="109">
        <v>303</v>
      </c>
      <c r="C45" s="109" t="s">
        <v>179</v>
      </c>
      <c r="D45" s="106">
        <v>406001</v>
      </c>
      <c r="E45" s="108" t="s">
        <v>180</v>
      </c>
      <c r="F45" s="110">
        <v>0.01</v>
      </c>
      <c r="G45" s="110">
        <v>0.01</v>
      </c>
      <c r="H45" s="110">
        <v>0.01</v>
      </c>
      <c r="I45" s="110">
        <v>0.01</v>
      </c>
    </row>
  </sheetData>
  <mergeCells count="2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5:A17"/>
    <mergeCell ref="D5:D6"/>
    <mergeCell ref="E5:E6"/>
    <mergeCell ref="F4:F6"/>
    <mergeCell ref="G5:G6"/>
    <mergeCell ref="Q5:Q6"/>
    <mergeCell ref="AA5:AA6"/>
  </mergeCells>
  <pageMargins left="0.75" right="0.75" top="0.26875" bottom="0.26875"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6" topLeftCell="A7" activePane="bottomLeft" state="frozen"/>
      <selection/>
      <selection pane="bottomLeft" activeCell="K9" sqref="K9"/>
    </sheetView>
  </sheetViews>
  <sheetFormatPr defaultColWidth="10" defaultRowHeight="13.5"/>
  <cols>
    <col min="1" max="1" width="1.53333333333333" customWidth="1"/>
    <col min="2" max="4" width="6.15" customWidth="1"/>
    <col min="5" max="5" width="16.825" customWidth="1"/>
    <col min="6" max="6" width="41.025" customWidth="1"/>
    <col min="7" max="9" width="16.4083333333333" customWidth="1"/>
    <col min="10" max="10" width="1.53333333333333" customWidth="1"/>
    <col min="11" max="11" width="9.75833333333333" customWidth="1"/>
  </cols>
  <sheetData>
    <row r="1" ht="14.3" customHeight="1" spans="1:10">
      <c r="A1" s="61"/>
      <c r="B1" s="62"/>
      <c r="C1" s="62"/>
      <c r="D1" s="62"/>
      <c r="E1" s="63"/>
      <c r="F1" s="63"/>
      <c r="G1" s="65" t="s">
        <v>181</v>
      </c>
      <c r="H1" s="65"/>
      <c r="I1" s="65"/>
      <c r="J1" s="66"/>
    </row>
    <row r="2" ht="19.9" customHeight="1" spans="1:10">
      <c r="A2" s="61"/>
      <c r="B2" s="67" t="s">
        <v>182</v>
      </c>
      <c r="C2" s="67"/>
      <c r="D2" s="67"/>
      <c r="E2" s="67"/>
      <c r="F2" s="67"/>
      <c r="G2" s="67"/>
      <c r="H2" s="67"/>
      <c r="I2" s="67"/>
      <c r="J2" s="66" t="s">
        <v>3</v>
      </c>
    </row>
    <row r="3" ht="17.05" customHeight="1" spans="1:10">
      <c r="A3" s="68"/>
      <c r="B3" s="69" t="s">
        <v>5</v>
      </c>
      <c r="C3" s="69"/>
      <c r="D3" s="69"/>
      <c r="E3" s="69"/>
      <c r="F3" s="69"/>
      <c r="G3" s="68"/>
      <c r="I3" s="101" t="s">
        <v>6</v>
      </c>
      <c r="J3" s="71"/>
    </row>
    <row r="4" ht="21.35" customHeight="1" spans="1:10">
      <c r="A4" s="63"/>
      <c r="B4" s="72" t="s">
        <v>9</v>
      </c>
      <c r="C4" s="72"/>
      <c r="D4" s="72"/>
      <c r="E4" s="72"/>
      <c r="F4" s="72"/>
      <c r="G4" s="72" t="s">
        <v>53</v>
      </c>
      <c r="H4" s="87" t="s">
        <v>183</v>
      </c>
      <c r="I4" s="87" t="s">
        <v>137</v>
      </c>
      <c r="J4" s="63"/>
    </row>
    <row r="5" ht="21.35" customHeight="1" spans="1:10">
      <c r="A5" s="63"/>
      <c r="B5" s="72" t="s">
        <v>72</v>
      </c>
      <c r="C5" s="72"/>
      <c r="D5" s="72"/>
      <c r="E5" s="72" t="s">
        <v>64</v>
      </c>
      <c r="F5" s="72" t="s">
        <v>65</v>
      </c>
      <c r="G5" s="72"/>
      <c r="H5" s="87"/>
      <c r="I5" s="87"/>
      <c r="J5" s="63"/>
    </row>
    <row r="6" ht="21.35" customHeight="1" spans="1:10">
      <c r="A6" s="74"/>
      <c r="B6" s="72" t="s">
        <v>73</v>
      </c>
      <c r="C6" s="72" t="s">
        <v>74</v>
      </c>
      <c r="D6" s="72" t="s">
        <v>75</v>
      </c>
      <c r="E6" s="72"/>
      <c r="F6" s="72"/>
      <c r="G6" s="72"/>
      <c r="H6" s="87"/>
      <c r="I6" s="87"/>
      <c r="J6" s="75"/>
    </row>
    <row r="7" ht="19.9" customHeight="1" spans="1:10">
      <c r="A7" s="76"/>
      <c r="B7" s="77"/>
      <c r="C7" s="77"/>
      <c r="D7" s="77"/>
      <c r="E7" s="77"/>
      <c r="F7" s="77" t="s">
        <v>66</v>
      </c>
      <c r="G7" s="78"/>
      <c r="H7" s="78">
        <v>460.9</v>
      </c>
      <c r="I7" s="78"/>
      <c r="J7" s="79"/>
    </row>
    <row r="8" ht="19.9" customHeight="1" spans="1:10">
      <c r="A8" s="74"/>
      <c r="B8" s="80"/>
      <c r="C8" s="80"/>
      <c r="D8" s="80"/>
      <c r="E8" s="80"/>
      <c r="F8" s="114" t="s">
        <v>67</v>
      </c>
      <c r="G8" s="82"/>
      <c r="H8" s="82">
        <v>460.9</v>
      </c>
      <c r="I8" s="82"/>
      <c r="J8" s="73"/>
    </row>
    <row r="9" ht="19.9" customHeight="1" spans="1:10">
      <c r="A9" s="74"/>
      <c r="B9" s="115" t="s">
        <v>76</v>
      </c>
      <c r="C9" s="115" t="s">
        <v>77</v>
      </c>
      <c r="D9" s="115" t="s">
        <v>78</v>
      </c>
      <c r="E9" s="115">
        <v>406001</v>
      </c>
      <c r="F9" s="115" t="s">
        <v>79</v>
      </c>
      <c r="G9" s="82"/>
      <c r="H9" s="83">
        <v>390.91</v>
      </c>
      <c r="I9" s="83"/>
      <c r="J9" s="75"/>
    </row>
    <row r="10" ht="19.9" customHeight="1" spans="1:10">
      <c r="A10" s="74"/>
      <c r="B10" s="116" t="s">
        <v>80</v>
      </c>
      <c r="C10" s="116" t="s">
        <v>81</v>
      </c>
      <c r="D10" s="116" t="s">
        <v>81</v>
      </c>
      <c r="E10" s="115">
        <v>406001</v>
      </c>
      <c r="F10" s="117" t="s">
        <v>82</v>
      </c>
      <c r="G10" s="82"/>
      <c r="H10" s="83">
        <v>31.01</v>
      </c>
      <c r="I10" s="83"/>
      <c r="J10" s="75"/>
    </row>
    <row r="11" ht="19.9" customHeight="1" spans="1:10">
      <c r="A11" s="74"/>
      <c r="B11" s="116" t="s">
        <v>83</v>
      </c>
      <c r="C11" s="116" t="s">
        <v>84</v>
      </c>
      <c r="D11" s="116" t="s">
        <v>85</v>
      </c>
      <c r="E11" s="115">
        <v>406001</v>
      </c>
      <c r="F11" s="115" t="s">
        <v>86</v>
      </c>
      <c r="G11" s="82"/>
      <c r="H11" s="83">
        <v>6.1</v>
      </c>
      <c r="I11" s="83"/>
      <c r="J11" s="75"/>
    </row>
    <row r="12" ht="19.9" customHeight="1" spans="1:10">
      <c r="A12" s="74"/>
      <c r="B12" s="116" t="s">
        <v>83</v>
      </c>
      <c r="C12" s="116" t="s">
        <v>84</v>
      </c>
      <c r="D12" s="116" t="s">
        <v>78</v>
      </c>
      <c r="E12" s="115">
        <v>406001</v>
      </c>
      <c r="F12" s="115" t="s">
        <v>87</v>
      </c>
      <c r="G12" s="82"/>
      <c r="H12" s="83">
        <v>3.29</v>
      </c>
      <c r="I12" s="83"/>
      <c r="J12" s="75"/>
    </row>
    <row r="13" ht="19.9" customHeight="1" spans="1:10">
      <c r="A13" s="74"/>
      <c r="B13" s="116" t="s">
        <v>83</v>
      </c>
      <c r="C13" s="116" t="s">
        <v>84</v>
      </c>
      <c r="D13" s="116" t="s">
        <v>88</v>
      </c>
      <c r="E13" s="115">
        <v>406001</v>
      </c>
      <c r="F13" s="115" t="s">
        <v>89</v>
      </c>
      <c r="G13" s="82"/>
      <c r="H13" s="83">
        <v>3.36</v>
      </c>
      <c r="I13" s="83"/>
      <c r="J13" s="75"/>
    </row>
    <row r="14" ht="19.9" customHeight="1" spans="1:10">
      <c r="A14" s="74"/>
      <c r="B14" s="115" t="s">
        <v>90</v>
      </c>
      <c r="C14" s="115" t="s">
        <v>78</v>
      </c>
      <c r="D14" s="115" t="s">
        <v>85</v>
      </c>
      <c r="E14" s="115">
        <v>406001</v>
      </c>
      <c r="F14" s="115" t="s">
        <v>91</v>
      </c>
      <c r="G14" s="82"/>
      <c r="H14" s="83">
        <v>26.23</v>
      </c>
      <c r="I14" s="83"/>
      <c r="J14" s="75"/>
    </row>
    <row r="15" ht="19.9" customHeight="1" spans="1:10">
      <c r="A15" s="74"/>
      <c r="B15" s="80"/>
      <c r="C15" s="80"/>
      <c r="D15" s="80"/>
      <c r="E15" s="80"/>
      <c r="F15" s="81"/>
      <c r="G15" s="82"/>
      <c r="H15" s="83"/>
      <c r="I15" s="83"/>
      <c r="J15" s="75"/>
    </row>
    <row r="16" ht="19.9" customHeight="1" spans="1:10">
      <c r="A16" s="74"/>
      <c r="B16" s="80"/>
      <c r="C16" s="80"/>
      <c r="D16" s="80"/>
      <c r="E16" s="80"/>
      <c r="F16" s="81"/>
      <c r="G16" s="82"/>
      <c r="H16" s="83"/>
      <c r="I16" s="83"/>
      <c r="J16" s="75"/>
    </row>
    <row r="17" ht="19.9" customHeight="1" spans="1:10">
      <c r="A17" s="74"/>
      <c r="B17" s="80"/>
      <c r="C17" s="80"/>
      <c r="D17" s="80"/>
      <c r="E17" s="80"/>
      <c r="F17" s="81"/>
      <c r="G17" s="82"/>
      <c r="H17" s="83"/>
      <c r="I17" s="83"/>
      <c r="J17" s="75"/>
    </row>
    <row r="18" ht="19.9" customHeight="1" spans="1:10">
      <c r="A18" s="74"/>
      <c r="B18" s="80"/>
      <c r="C18" s="80"/>
      <c r="D18" s="80"/>
      <c r="E18" s="80"/>
      <c r="F18" s="81"/>
      <c r="G18" s="82"/>
      <c r="H18" s="83"/>
      <c r="I18" s="83"/>
      <c r="J18" s="75"/>
    </row>
    <row r="19" ht="19.9" customHeight="1" spans="1:10">
      <c r="A19" s="74"/>
      <c r="B19" s="80"/>
      <c r="C19" s="80"/>
      <c r="D19" s="80"/>
      <c r="E19" s="80"/>
      <c r="F19" s="81"/>
      <c r="G19" s="82"/>
      <c r="H19" s="83"/>
      <c r="I19" s="83"/>
      <c r="J19" s="75"/>
    </row>
    <row r="20" ht="19.9" customHeight="1" spans="1:10">
      <c r="A20" s="74"/>
      <c r="B20" s="80"/>
      <c r="C20" s="80"/>
      <c r="D20" s="80"/>
      <c r="E20" s="80"/>
      <c r="F20" s="81"/>
      <c r="G20" s="82"/>
      <c r="H20" s="83"/>
      <c r="I20" s="83"/>
      <c r="J20" s="75"/>
    </row>
    <row r="21" ht="8.5" customHeight="1" spans="1:10">
      <c r="A21" s="84"/>
      <c r="B21" s="85"/>
      <c r="C21" s="85"/>
      <c r="D21" s="85"/>
      <c r="E21" s="85"/>
      <c r="F21" s="84"/>
      <c r="G21" s="84"/>
      <c r="H21" s="84"/>
      <c r="I21" s="84"/>
      <c r="J21" s="86"/>
    </row>
  </sheetData>
  <mergeCells count="12">
    <mergeCell ref="B1:D1"/>
    <mergeCell ref="G1:I1"/>
    <mergeCell ref="B2:I2"/>
    <mergeCell ref="B3:F3"/>
    <mergeCell ref="B4:F4"/>
    <mergeCell ref="B5:D5"/>
    <mergeCell ref="A9:A20"/>
    <mergeCell ref="E5:E6"/>
    <mergeCell ref="F5:F6"/>
    <mergeCell ref="G4:G6"/>
    <mergeCell ref="H4:H6"/>
    <mergeCell ref="I4:I6"/>
  </mergeCells>
  <printOptions horizontalCentered="1"/>
  <pageMargins left="0.751388888888889" right="0.751388888888889" top="0.267361111111111" bottom="0.267361111111111"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4"/>
  <sheetViews>
    <sheetView workbookViewId="0">
      <pane ySplit="6" topLeftCell="A7" activePane="bottomLeft" state="frozen"/>
      <selection/>
      <selection pane="bottomLeft" activeCell="K6" sqref="K6"/>
    </sheetView>
  </sheetViews>
  <sheetFormatPr defaultColWidth="10" defaultRowHeight="13.5"/>
  <cols>
    <col min="1" max="1" width="1.53333333333333" customWidth="1"/>
    <col min="2" max="3" width="6.15" customWidth="1"/>
    <col min="4" max="4" width="16.4083333333333" customWidth="1"/>
    <col min="5" max="5" width="41.025" customWidth="1"/>
    <col min="6" max="8" width="16.4083333333333" customWidth="1"/>
    <col min="9" max="9" width="1.53333333333333" customWidth="1"/>
  </cols>
  <sheetData>
    <row r="1" ht="14.3" customHeight="1" spans="1:9">
      <c r="A1" s="62"/>
      <c r="B1" s="62"/>
      <c r="C1" s="62"/>
      <c r="D1" s="98"/>
      <c r="E1" s="98"/>
      <c r="F1" s="61"/>
      <c r="G1" s="61"/>
      <c r="H1" s="99" t="s">
        <v>184</v>
      </c>
      <c r="I1" s="100"/>
    </row>
    <row r="2" ht="19.9" customHeight="1" spans="1:9">
      <c r="A2" s="61"/>
      <c r="B2" s="67" t="s">
        <v>185</v>
      </c>
      <c r="C2" s="67"/>
      <c r="D2" s="67"/>
      <c r="E2" s="67"/>
      <c r="F2" s="67"/>
      <c r="G2" s="67"/>
      <c r="H2" s="67"/>
      <c r="I2" s="100"/>
    </row>
    <row r="3" ht="17.05" customHeight="1" spans="1:9">
      <c r="A3" s="68"/>
      <c r="B3" s="69" t="s">
        <v>5</v>
      </c>
      <c r="C3" s="69"/>
      <c r="D3" s="69"/>
      <c r="E3" s="69"/>
      <c r="G3" s="68"/>
      <c r="H3" s="101" t="s">
        <v>6</v>
      </c>
      <c r="I3" s="100"/>
    </row>
    <row r="4" ht="21.35" customHeight="1" spans="1:9">
      <c r="A4" s="66"/>
      <c r="B4" s="102" t="s">
        <v>9</v>
      </c>
      <c r="C4" s="102"/>
      <c r="D4" s="102"/>
      <c r="E4" s="102"/>
      <c r="F4" s="102" t="s">
        <v>70</v>
      </c>
      <c r="G4" s="102"/>
      <c r="H4" s="102"/>
      <c r="I4" s="100"/>
    </row>
    <row r="5" ht="21.35" customHeight="1" spans="1:9">
      <c r="A5" s="66"/>
      <c r="B5" s="102" t="s">
        <v>72</v>
      </c>
      <c r="C5" s="102"/>
      <c r="D5" s="102" t="s">
        <v>64</v>
      </c>
      <c r="E5" s="102" t="s">
        <v>65</v>
      </c>
      <c r="F5" s="102" t="s">
        <v>53</v>
      </c>
      <c r="G5" s="102" t="s">
        <v>186</v>
      </c>
      <c r="H5" s="102" t="s">
        <v>187</v>
      </c>
      <c r="I5" s="100"/>
    </row>
    <row r="6" ht="21.35" customHeight="1" spans="1:9">
      <c r="A6" s="63"/>
      <c r="B6" s="102" t="s">
        <v>73</v>
      </c>
      <c r="C6" s="102" t="s">
        <v>74</v>
      </c>
      <c r="D6" s="102"/>
      <c r="E6" s="102"/>
      <c r="F6" s="102"/>
      <c r="G6" s="102"/>
      <c r="H6" s="102"/>
      <c r="I6" s="100"/>
    </row>
    <row r="7" ht="19.9" customHeight="1" spans="1:9">
      <c r="A7" s="66"/>
      <c r="B7" s="103"/>
      <c r="C7" s="103"/>
      <c r="D7" s="103"/>
      <c r="E7" s="77" t="s">
        <v>66</v>
      </c>
      <c r="F7" s="104">
        <v>364.9</v>
      </c>
      <c r="G7" s="104">
        <v>317.64</v>
      </c>
      <c r="H7" s="104">
        <v>47.26</v>
      </c>
      <c r="I7" s="100"/>
    </row>
    <row r="8" ht="19.9" customHeight="1" spans="1:9">
      <c r="A8" s="66"/>
      <c r="B8" s="105" t="s">
        <v>23</v>
      </c>
      <c r="C8" s="105" t="s">
        <v>23</v>
      </c>
      <c r="D8" s="106" t="s">
        <v>188</v>
      </c>
      <c r="E8" s="91" t="s">
        <v>67</v>
      </c>
      <c r="F8" s="107"/>
      <c r="G8" s="107">
        <v>317.64</v>
      </c>
      <c r="H8" s="107">
        <v>47.26</v>
      </c>
      <c r="I8" s="100"/>
    </row>
    <row r="9" ht="19.9" customHeight="1" spans="1:9">
      <c r="A9" s="66"/>
      <c r="B9" s="105" t="s">
        <v>23</v>
      </c>
      <c r="C9" s="105" t="s">
        <v>23</v>
      </c>
      <c r="D9" s="106" t="s">
        <v>144</v>
      </c>
      <c r="E9" s="108" t="s">
        <v>189</v>
      </c>
      <c r="F9" s="107"/>
      <c r="G9" s="107">
        <v>289.24</v>
      </c>
      <c r="H9" s="107"/>
      <c r="I9" s="100"/>
    </row>
    <row r="10" ht="19.9" customHeight="1" spans="1:9">
      <c r="A10" s="66"/>
      <c r="B10" s="109" t="s">
        <v>144</v>
      </c>
      <c r="C10" s="109" t="s">
        <v>85</v>
      </c>
      <c r="D10" s="106" t="s">
        <v>190</v>
      </c>
      <c r="E10" s="108" t="s">
        <v>191</v>
      </c>
      <c r="F10" s="107"/>
      <c r="G10" s="110">
        <v>77.92</v>
      </c>
      <c r="H10" s="107"/>
      <c r="I10" s="100"/>
    </row>
    <row r="11" ht="19.9" customHeight="1" spans="1:9">
      <c r="A11" s="66"/>
      <c r="B11" s="109" t="s">
        <v>144</v>
      </c>
      <c r="C11" s="109" t="s">
        <v>85</v>
      </c>
      <c r="D11" s="106" t="s">
        <v>192</v>
      </c>
      <c r="E11" s="108" t="s">
        <v>145</v>
      </c>
      <c r="F11" s="107"/>
      <c r="G11" s="110">
        <v>50.82</v>
      </c>
      <c r="H11" s="107"/>
      <c r="I11" s="100"/>
    </row>
    <row r="12" ht="19.9" customHeight="1" spans="1:9">
      <c r="A12" s="111"/>
      <c r="B12" s="109" t="s">
        <v>144</v>
      </c>
      <c r="C12" s="109" t="s">
        <v>85</v>
      </c>
      <c r="D12" s="106" t="s">
        <v>192</v>
      </c>
      <c r="E12" s="112" t="s">
        <v>146</v>
      </c>
      <c r="F12" s="107"/>
      <c r="G12" s="110">
        <v>27.1</v>
      </c>
      <c r="H12" s="107"/>
      <c r="I12" s="100"/>
    </row>
    <row r="13" ht="19.9" customHeight="1" spans="1:9">
      <c r="B13" s="109" t="s">
        <v>144</v>
      </c>
      <c r="C13" s="109" t="s">
        <v>78</v>
      </c>
      <c r="D13" s="106" t="s">
        <v>193</v>
      </c>
      <c r="E13" s="108" t="s">
        <v>194</v>
      </c>
      <c r="F13" s="107"/>
      <c r="G13" s="110">
        <v>27.9</v>
      </c>
      <c r="H13" s="107"/>
      <c r="I13" s="100"/>
    </row>
    <row r="14" ht="19.9" customHeight="1" spans="1:9">
      <c r="A14" s="66"/>
      <c r="B14" s="109" t="s">
        <v>144</v>
      </c>
      <c r="C14" s="109" t="s">
        <v>78</v>
      </c>
      <c r="D14" s="106" t="s">
        <v>195</v>
      </c>
      <c r="E14" s="108" t="s">
        <v>147</v>
      </c>
      <c r="F14" s="107"/>
      <c r="G14" s="110">
        <v>26.42</v>
      </c>
      <c r="H14" s="107"/>
      <c r="I14" s="100"/>
    </row>
    <row r="15" ht="19.9" customHeight="1" spans="1:9">
      <c r="A15" s="111"/>
      <c r="B15" s="109" t="s">
        <v>144</v>
      </c>
      <c r="C15" s="109" t="s">
        <v>78</v>
      </c>
      <c r="D15" s="106">
        <v>3010204</v>
      </c>
      <c r="E15" s="108" t="s">
        <v>148</v>
      </c>
      <c r="F15" s="107"/>
      <c r="G15" s="110">
        <v>1.48</v>
      </c>
      <c r="H15" s="107"/>
      <c r="I15" s="100"/>
    </row>
    <row r="16" ht="19.9" customHeight="1" spans="1:9">
      <c r="B16" s="109" t="s">
        <v>144</v>
      </c>
      <c r="C16" s="109" t="s">
        <v>88</v>
      </c>
      <c r="D16" s="106" t="s">
        <v>196</v>
      </c>
      <c r="E16" s="108" t="s">
        <v>197</v>
      </c>
      <c r="F16" s="107"/>
      <c r="G16" s="110">
        <v>65.4</v>
      </c>
      <c r="H16" s="107"/>
      <c r="I16" s="100"/>
    </row>
    <row r="17" ht="19.9" customHeight="1" spans="1:9">
      <c r="A17" s="66"/>
      <c r="B17" s="109" t="s">
        <v>144</v>
      </c>
      <c r="C17" s="109" t="s">
        <v>88</v>
      </c>
      <c r="D17" s="106" t="s">
        <v>198</v>
      </c>
      <c r="E17" s="108" t="s">
        <v>149</v>
      </c>
      <c r="F17" s="107"/>
      <c r="G17" s="110">
        <v>45.17</v>
      </c>
      <c r="H17" s="107"/>
      <c r="I17" s="100"/>
    </row>
    <row r="18" ht="19.9" customHeight="1" spans="1:9">
      <c r="A18" s="66"/>
      <c r="B18" s="109" t="s">
        <v>144</v>
      </c>
      <c r="C18" s="109" t="s">
        <v>88</v>
      </c>
      <c r="D18" s="106" t="s">
        <v>199</v>
      </c>
      <c r="E18" s="108" t="s">
        <v>150</v>
      </c>
      <c r="F18" s="107"/>
      <c r="G18" s="110">
        <v>15.99</v>
      </c>
      <c r="H18" s="107"/>
      <c r="I18" s="100"/>
    </row>
    <row r="19" ht="19.9" customHeight="1" spans="1:9">
      <c r="A19" s="111"/>
      <c r="B19" s="109">
        <v>301</v>
      </c>
      <c r="C19" s="150" t="s">
        <v>88</v>
      </c>
      <c r="D19" s="106">
        <v>3010307</v>
      </c>
      <c r="E19" s="108" t="s">
        <v>151</v>
      </c>
      <c r="F19" s="107"/>
      <c r="G19" s="110">
        <v>4.24</v>
      </c>
      <c r="H19" s="107"/>
      <c r="I19" s="100"/>
    </row>
    <row r="20" ht="19.9" customHeight="1" spans="1:9">
      <c r="A20" s="111"/>
      <c r="B20" s="109">
        <v>301</v>
      </c>
      <c r="C20" s="150" t="s">
        <v>152</v>
      </c>
      <c r="D20" s="106">
        <v>30107</v>
      </c>
      <c r="E20" s="108" t="s">
        <v>200</v>
      </c>
      <c r="F20" s="107"/>
      <c r="G20" s="110">
        <v>47.38</v>
      </c>
      <c r="H20" s="107"/>
      <c r="I20" s="100"/>
    </row>
    <row r="21" ht="19.9" customHeight="1" spans="1:9">
      <c r="A21" s="111"/>
      <c r="B21" s="109">
        <v>301</v>
      </c>
      <c r="C21" s="150" t="s">
        <v>152</v>
      </c>
      <c r="D21" s="106">
        <v>301070103</v>
      </c>
      <c r="E21" s="108" t="s">
        <v>153</v>
      </c>
      <c r="F21" s="107"/>
      <c r="G21" s="110">
        <v>10.19</v>
      </c>
      <c r="H21" s="107"/>
      <c r="I21" s="100"/>
    </row>
    <row r="22" ht="19.9" customHeight="1" spans="1:9">
      <c r="A22" s="111"/>
      <c r="B22" s="109">
        <v>301</v>
      </c>
      <c r="C22" s="150" t="s">
        <v>152</v>
      </c>
      <c r="D22" s="106">
        <v>301070303</v>
      </c>
      <c r="E22" s="108" t="s">
        <v>154</v>
      </c>
      <c r="F22" s="107"/>
      <c r="G22" s="110">
        <v>4.37</v>
      </c>
      <c r="H22" s="107"/>
      <c r="I22" s="100"/>
    </row>
    <row r="23" ht="19.9" customHeight="1" spans="1:9">
      <c r="A23" s="111"/>
      <c r="B23" s="109">
        <v>301</v>
      </c>
      <c r="C23" s="150" t="s">
        <v>152</v>
      </c>
      <c r="D23" s="106">
        <v>3010705</v>
      </c>
      <c r="E23" s="108" t="s">
        <v>155</v>
      </c>
      <c r="F23" s="107"/>
      <c r="G23" s="110">
        <v>8.79</v>
      </c>
      <c r="H23" s="107"/>
      <c r="I23" s="100"/>
    </row>
    <row r="24" ht="19.9" customHeight="1" spans="1:9">
      <c r="A24" s="111"/>
      <c r="B24" s="109">
        <v>301</v>
      </c>
      <c r="C24" s="150" t="s">
        <v>152</v>
      </c>
      <c r="D24" s="106">
        <v>3010706</v>
      </c>
      <c r="E24" s="108" t="s">
        <v>156</v>
      </c>
      <c r="F24" s="107"/>
      <c r="G24" s="110">
        <v>2.26</v>
      </c>
      <c r="H24" s="107"/>
      <c r="I24" s="100"/>
    </row>
    <row r="25" ht="19.9" customHeight="1" spans="1:9">
      <c r="A25" s="111"/>
      <c r="B25" s="109">
        <v>301</v>
      </c>
      <c r="C25" s="150" t="s">
        <v>152</v>
      </c>
      <c r="D25" s="106">
        <v>3010707</v>
      </c>
      <c r="E25" s="108" t="s">
        <v>157</v>
      </c>
      <c r="F25" s="107"/>
      <c r="G25" s="110">
        <v>21.77</v>
      </c>
      <c r="H25" s="107"/>
      <c r="I25" s="100"/>
    </row>
    <row r="26" ht="19.9" customHeight="1" spans="1:9">
      <c r="A26" s="111"/>
      <c r="B26" s="109">
        <v>301</v>
      </c>
      <c r="C26" s="150" t="s">
        <v>77</v>
      </c>
      <c r="D26" s="106">
        <v>30108</v>
      </c>
      <c r="E26" s="112" t="s">
        <v>201</v>
      </c>
      <c r="F26" s="107"/>
      <c r="G26" s="110">
        <v>31.01</v>
      </c>
      <c r="H26" s="107"/>
      <c r="I26" s="100"/>
    </row>
    <row r="27" ht="19.9" customHeight="1" spans="1:9">
      <c r="A27" s="111"/>
      <c r="B27" s="109">
        <v>301</v>
      </c>
      <c r="C27" s="150" t="s">
        <v>77</v>
      </c>
      <c r="D27" s="106">
        <v>3010805</v>
      </c>
      <c r="E27" s="112" t="s">
        <v>158</v>
      </c>
      <c r="F27" s="107"/>
      <c r="G27" s="110">
        <v>31.01</v>
      </c>
      <c r="H27" s="107"/>
      <c r="I27" s="100"/>
    </row>
    <row r="28" ht="19.9" customHeight="1" spans="1:9">
      <c r="A28" s="111"/>
      <c r="B28" s="109">
        <v>301</v>
      </c>
      <c r="C28" s="109">
        <v>10</v>
      </c>
      <c r="D28" s="106">
        <v>30110</v>
      </c>
      <c r="E28" s="108" t="s">
        <v>202</v>
      </c>
      <c r="F28" s="107"/>
      <c r="G28" s="110">
        <v>9.39</v>
      </c>
      <c r="H28" s="107"/>
      <c r="I28" s="100"/>
    </row>
    <row r="29" ht="19.9" customHeight="1" spans="1:9">
      <c r="A29" s="111"/>
      <c r="B29" s="109">
        <v>301</v>
      </c>
      <c r="C29" s="109">
        <v>10</v>
      </c>
      <c r="D29" s="106">
        <v>3011001</v>
      </c>
      <c r="E29" s="108" t="s">
        <v>159</v>
      </c>
      <c r="F29" s="107"/>
      <c r="G29" s="110">
        <v>6.1</v>
      </c>
      <c r="H29" s="107"/>
      <c r="I29" s="100"/>
    </row>
    <row r="30" ht="19.9" customHeight="1" spans="1:9">
      <c r="B30" s="109" t="s">
        <v>144</v>
      </c>
      <c r="C30" s="109">
        <v>10</v>
      </c>
      <c r="D30" s="106">
        <v>3011002</v>
      </c>
      <c r="E30" s="108" t="s">
        <v>160</v>
      </c>
      <c r="F30" s="107"/>
      <c r="G30" s="110">
        <v>3.29</v>
      </c>
      <c r="H30" s="107"/>
      <c r="I30" s="100"/>
    </row>
    <row r="31" ht="19.9" customHeight="1" spans="1:9">
      <c r="B31" s="109">
        <v>301</v>
      </c>
      <c r="C31" s="109">
        <v>11</v>
      </c>
      <c r="D31" s="106">
        <v>30111</v>
      </c>
      <c r="E31" s="108" t="s">
        <v>203</v>
      </c>
      <c r="F31" s="107"/>
      <c r="G31" s="110">
        <v>3.36</v>
      </c>
      <c r="H31" s="107"/>
      <c r="I31" s="100"/>
    </row>
    <row r="32" ht="19.9" customHeight="1" spans="1:9">
      <c r="B32" s="109">
        <v>301</v>
      </c>
      <c r="C32" s="109">
        <v>11</v>
      </c>
      <c r="D32" s="106">
        <v>3011103</v>
      </c>
      <c r="E32" s="108" t="s">
        <v>161</v>
      </c>
      <c r="F32" s="107"/>
      <c r="G32" s="110">
        <v>3.36</v>
      </c>
      <c r="H32" s="107"/>
      <c r="I32" s="100"/>
    </row>
    <row r="33" ht="19.9" customHeight="1" spans="2:9">
      <c r="B33" s="109">
        <v>301</v>
      </c>
      <c r="C33" s="109">
        <v>12</v>
      </c>
      <c r="D33" s="106">
        <v>30112</v>
      </c>
      <c r="E33" s="108" t="s">
        <v>204</v>
      </c>
      <c r="F33" s="107"/>
      <c r="G33" s="110">
        <v>0.65</v>
      </c>
      <c r="H33" s="107"/>
      <c r="I33" s="100"/>
    </row>
    <row r="34" ht="19.9" customHeight="1" spans="2:9">
      <c r="B34" s="109">
        <v>301</v>
      </c>
      <c r="C34" s="109">
        <v>12</v>
      </c>
      <c r="D34" s="106">
        <v>3011204</v>
      </c>
      <c r="E34" s="108" t="s">
        <v>162</v>
      </c>
      <c r="F34" s="107"/>
      <c r="G34" s="110">
        <v>0.27</v>
      </c>
      <c r="H34" s="107"/>
      <c r="I34" s="100"/>
    </row>
    <row r="35" ht="19.9" customHeight="1" spans="2:9">
      <c r="B35" s="109">
        <v>301</v>
      </c>
      <c r="C35" s="109">
        <v>12</v>
      </c>
      <c r="D35" s="106">
        <v>3011205</v>
      </c>
      <c r="E35" s="108" t="s">
        <v>163</v>
      </c>
      <c r="F35" s="107"/>
      <c r="G35" s="110">
        <v>0.38</v>
      </c>
      <c r="H35" s="107"/>
      <c r="I35" s="100"/>
    </row>
    <row r="36" ht="19.9" customHeight="1" spans="2:9">
      <c r="B36" s="109">
        <v>301</v>
      </c>
      <c r="C36" s="109">
        <v>13</v>
      </c>
      <c r="D36" s="106">
        <v>30113</v>
      </c>
      <c r="E36" s="108" t="s">
        <v>91</v>
      </c>
      <c r="F36" s="107"/>
      <c r="G36" s="110">
        <v>26.23</v>
      </c>
      <c r="H36" s="107"/>
      <c r="I36" s="100"/>
    </row>
    <row r="37" ht="19.9" customHeight="1" spans="2:9">
      <c r="B37" s="109">
        <v>301</v>
      </c>
      <c r="C37" s="109">
        <v>13</v>
      </c>
      <c r="D37" s="106">
        <v>3011305</v>
      </c>
      <c r="E37" s="108" t="s">
        <v>91</v>
      </c>
      <c r="F37" s="107"/>
      <c r="G37" s="110">
        <v>26.23</v>
      </c>
      <c r="H37" s="107"/>
      <c r="I37" s="100"/>
    </row>
    <row r="38" ht="19.9" customHeight="1" spans="2:9">
      <c r="B38" s="109"/>
      <c r="C38" s="109"/>
      <c r="D38" s="106">
        <v>302</v>
      </c>
      <c r="E38" s="108" t="s">
        <v>164</v>
      </c>
      <c r="F38" s="107"/>
      <c r="G38" s="110"/>
      <c r="H38" s="107">
        <v>47.26</v>
      </c>
      <c r="I38" s="100"/>
    </row>
    <row r="39" ht="19.9" customHeight="1" spans="2:9">
      <c r="B39" s="109">
        <v>302</v>
      </c>
      <c r="C39" s="150" t="s">
        <v>85</v>
      </c>
      <c r="D39" s="106">
        <v>30201</v>
      </c>
      <c r="E39" s="108" t="s">
        <v>165</v>
      </c>
      <c r="F39" s="107"/>
      <c r="G39" s="110"/>
      <c r="H39" s="107">
        <v>16</v>
      </c>
      <c r="I39" s="100"/>
    </row>
    <row r="40" customFormat="1" ht="19.9" customHeight="1" spans="2:9">
      <c r="B40" s="109">
        <v>302</v>
      </c>
      <c r="C40" s="150" t="s">
        <v>78</v>
      </c>
      <c r="D40" s="106">
        <v>30202</v>
      </c>
      <c r="E40" s="108" t="s">
        <v>166</v>
      </c>
      <c r="F40" s="107"/>
      <c r="G40" s="110"/>
      <c r="H40" s="113">
        <v>2</v>
      </c>
      <c r="I40" s="113"/>
    </row>
    <row r="41" customFormat="1" ht="19.9" customHeight="1" spans="2:9">
      <c r="B41" s="109">
        <v>302</v>
      </c>
      <c r="C41" s="150" t="s">
        <v>152</v>
      </c>
      <c r="D41" s="106">
        <v>30207</v>
      </c>
      <c r="E41" s="108" t="s">
        <v>167</v>
      </c>
      <c r="F41" s="107"/>
      <c r="G41" s="110"/>
      <c r="H41" s="113">
        <v>6</v>
      </c>
      <c r="I41" s="113"/>
    </row>
    <row r="42" customFormat="1" ht="19.9" customHeight="1" spans="2:9">
      <c r="B42" s="109">
        <v>302</v>
      </c>
      <c r="C42" s="109">
        <v>11</v>
      </c>
      <c r="D42" s="106">
        <v>30211</v>
      </c>
      <c r="E42" s="108" t="s">
        <v>168</v>
      </c>
      <c r="F42" s="107"/>
      <c r="G42" s="110"/>
      <c r="H42" s="113">
        <v>5</v>
      </c>
      <c r="I42" s="113"/>
    </row>
    <row r="43" customFormat="1" ht="19.9" customHeight="1" spans="2:9">
      <c r="B43" s="109">
        <v>302</v>
      </c>
      <c r="C43" s="109">
        <v>17</v>
      </c>
      <c r="D43" s="106">
        <v>30217</v>
      </c>
      <c r="E43" s="108" t="s">
        <v>171</v>
      </c>
      <c r="F43" s="107"/>
      <c r="G43" s="110"/>
      <c r="H43" s="107">
        <v>0.7</v>
      </c>
      <c r="I43" s="100"/>
    </row>
    <row r="44" customFormat="1" ht="19.9" customHeight="1" spans="2:9">
      <c r="B44" s="109">
        <v>302</v>
      </c>
      <c r="C44" s="109">
        <v>28</v>
      </c>
      <c r="D44" s="106">
        <v>30228</v>
      </c>
      <c r="E44" s="108" t="s">
        <v>172</v>
      </c>
      <c r="F44" s="107"/>
      <c r="G44" s="110"/>
      <c r="H44" s="107">
        <v>8</v>
      </c>
      <c r="I44" s="100"/>
    </row>
    <row r="45" customFormat="1" ht="19.9" customHeight="1" spans="2:9">
      <c r="B45" s="109">
        <v>302</v>
      </c>
      <c r="C45" s="109">
        <v>99</v>
      </c>
      <c r="D45" s="106">
        <v>30299</v>
      </c>
      <c r="E45" s="108" t="s">
        <v>173</v>
      </c>
      <c r="F45" s="107"/>
      <c r="G45" s="110"/>
      <c r="H45" s="107">
        <v>2.3</v>
      </c>
      <c r="I45" s="100"/>
    </row>
    <row r="46" customFormat="1" ht="19.9" customHeight="1" spans="2:9">
      <c r="B46" s="109">
        <v>302</v>
      </c>
      <c r="C46" s="109">
        <v>39</v>
      </c>
      <c r="D46" s="106">
        <v>30239</v>
      </c>
      <c r="E46" s="108" t="s">
        <v>205</v>
      </c>
      <c r="F46" s="107"/>
      <c r="G46" s="110"/>
      <c r="H46" s="107">
        <v>7.26</v>
      </c>
      <c r="I46" s="100"/>
    </row>
    <row r="47" customFormat="1" ht="19.9" customHeight="1" spans="2:9">
      <c r="B47" s="109">
        <v>302</v>
      </c>
      <c r="C47" s="109">
        <v>39</v>
      </c>
      <c r="D47" s="106">
        <v>3023901</v>
      </c>
      <c r="E47" s="108" t="s">
        <v>174</v>
      </c>
      <c r="F47" s="107"/>
      <c r="G47" s="110"/>
      <c r="H47" s="107">
        <v>7.26</v>
      </c>
      <c r="I47" s="100"/>
    </row>
    <row r="48" customFormat="1" ht="19.9" customHeight="1" spans="2:9">
      <c r="B48" s="109"/>
      <c r="C48" s="109"/>
      <c r="D48" s="106">
        <v>303</v>
      </c>
      <c r="E48" s="108" t="s">
        <v>175</v>
      </c>
      <c r="F48" s="107"/>
      <c r="G48" s="110">
        <v>28.4</v>
      </c>
      <c r="H48" s="107"/>
      <c r="I48" s="100"/>
    </row>
    <row r="49" customFormat="1" ht="19.9" customHeight="1" spans="2:9">
      <c r="B49" s="109">
        <v>303</v>
      </c>
      <c r="C49" s="150" t="s">
        <v>81</v>
      </c>
      <c r="D49" s="106">
        <v>30305</v>
      </c>
      <c r="E49" s="108" t="s">
        <v>206</v>
      </c>
      <c r="F49" s="107"/>
      <c r="G49" s="110">
        <v>28.39</v>
      </c>
      <c r="H49" s="107"/>
      <c r="I49" s="100"/>
    </row>
    <row r="50" customFormat="1" ht="19.9" customHeight="1" spans="2:9">
      <c r="B50" s="109">
        <v>303</v>
      </c>
      <c r="C50" s="150" t="s">
        <v>81</v>
      </c>
      <c r="D50" s="106">
        <v>3030501</v>
      </c>
      <c r="E50" s="108" t="s">
        <v>176</v>
      </c>
      <c r="F50" s="107"/>
      <c r="G50" s="110">
        <v>0.93</v>
      </c>
      <c r="H50" s="107"/>
      <c r="I50" s="100"/>
    </row>
    <row r="51" customFormat="1" ht="19.9" customHeight="1" spans="2:9">
      <c r="B51" s="109">
        <v>303</v>
      </c>
      <c r="C51" s="150" t="s">
        <v>81</v>
      </c>
      <c r="D51" s="106">
        <v>3030503</v>
      </c>
      <c r="E51" s="108" t="s">
        <v>177</v>
      </c>
      <c r="F51" s="107"/>
      <c r="G51" s="110">
        <v>26.57</v>
      </c>
      <c r="H51" s="107"/>
      <c r="I51" s="100"/>
    </row>
    <row r="52" customFormat="1" ht="19.9" customHeight="1" spans="2:9">
      <c r="B52" s="109">
        <v>303</v>
      </c>
      <c r="C52" s="150" t="s">
        <v>81</v>
      </c>
      <c r="D52" s="106">
        <v>3030504</v>
      </c>
      <c r="E52" s="108" t="s">
        <v>178</v>
      </c>
      <c r="F52" s="107"/>
      <c r="G52" s="110">
        <v>0.89</v>
      </c>
      <c r="H52" s="107"/>
      <c r="I52" s="100"/>
    </row>
    <row r="53" customFormat="1" ht="19.9" customHeight="1" spans="2:9">
      <c r="B53" s="109">
        <v>303</v>
      </c>
      <c r="C53" s="109" t="s">
        <v>179</v>
      </c>
      <c r="D53" s="106">
        <v>30309</v>
      </c>
      <c r="E53" s="108" t="s">
        <v>207</v>
      </c>
      <c r="F53" s="107"/>
      <c r="G53" s="110">
        <v>0.01</v>
      </c>
      <c r="H53" s="107"/>
      <c r="I53" s="100"/>
    </row>
    <row r="54" customFormat="1" ht="19.9" customHeight="1" spans="2:9">
      <c r="B54" s="109">
        <v>303</v>
      </c>
      <c r="C54" s="109" t="s">
        <v>179</v>
      </c>
      <c r="D54" s="106">
        <v>3010903</v>
      </c>
      <c r="E54" s="108" t="s">
        <v>180</v>
      </c>
      <c r="F54" s="107"/>
      <c r="G54" s="110">
        <v>0.01</v>
      </c>
      <c r="H54" s="107"/>
      <c r="I54" s="100"/>
    </row>
  </sheetData>
  <mergeCells count="12">
    <mergeCell ref="B1:C1"/>
    <mergeCell ref="B2:H2"/>
    <mergeCell ref="B3:E3"/>
    <mergeCell ref="B4:E4"/>
    <mergeCell ref="F4:H4"/>
    <mergeCell ref="B5:C5"/>
    <mergeCell ref="A17:A18"/>
    <mergeCell ref="D5:D6"/>
    <mergeCell ref="E5:E6"/>
    <mergeCell ref="F5:F6"/>
    <mergeCell ref="G5:G6"/>
    <mergeCell ref="H5:H6"/>
  </mergeCells>
  <printOptions horizontalCentered="1"/>
  <pageMargins left="0.751388888888889" right="0.751388888888889" top="0.267361111111111" bottom="0.267361111111111"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workbookViewId="0">
      <pane ySplit="5" topLeftCell="A6" activePane="bottomLeft" state="frozen"/>
      <selection/>
      <selection pane="bottomLeft" activeCell="I9" sqref="I9"/>
    </sheetView>
  </sheetViews>
  <sheetFormatPr defaultColWidth="10" defaultRowHeight="13.5" outlineLevelCol="7"/>
  <cols>
    <col min="1" max="1" width="1.53333333333333" customWidth="1"/>
    <col min="2" max="4" width="6.15" customWidth="1"/>
    <col min="5" max="5" width="13.3333333333333" customWidth="1"/>
    <col min="6" max="6" width="41.025" customWidth="1"/>
    <col min="7" max="7" width="16.4083333333333" customWidth="1"/>
    <col min="8" max="8" width="1.53333333333333" customWidth="1"/>
    <col min="9" max="9" width="9.75833333333333" customWidth="1"/>
  </cols>
  <sheetData>
    <row r="1" ht="14.3" customHeight="1" spans="1:8">
      <c r="A1" s="61"/>
      <c r="B1" s="62"/>
      <c r="C1" s="62"/>
      <c r="D1" s="62"/>
      <c r="E1" s="63"/>
      <c r="F1" s="63"/>
      <c r="G1" s="65" t="s">
        <v>208</v>
      </c>
      <c r="H1" s="66"/>
    </row>
    <row r="2" ht="19.9" customHeight="1" spans="1:8">
      <c r="A2" s="61"/>
      <c r="B2" s="67" t="s">
        <v>209</v>
      </c>
      <c r="C2" s="67"/>
      <c r="D2" s="67"/>
      <c r="E2" s="67"/>
      <c r="F2" s="67"/>
      <c r="G2" s="67"/>
      <c r="H2" s="66" t="s">
        <v>3</v>
      </c>
    </row>
    <row r="3" ht="17.05" customHeight="1" spans="1:8">
      <c r="A3" s="68"/>
      <c r="B3" s="69" t="s">
        <v>5</v>
      </c>
      <c r="C3" s="69"/>
      <c r="D3" s="69"/>
      <c r="E3" s="69"/>
      <c r="F3" s="69"/>
      <c r="G3" s="70" t="s">
        <v>6</v>
      </c>
      <c r="H3" s="71"/>
    </row>
    <row r="4" ht="21.35" customHeight="1" spans="1:8">
      <c r="A4" s="74"/>
      <c r="B4" s="72" t="s">
        <v>72</v>
      </c>
      <c r="C4" s="72"/>
      <c r="D4" s="72"/>
      <c r="E4" s="72" t="s">
        <v>64</v>
      </c>
      <c r="F4" s="72" t="s">
        <v>65</v>
      </c>
      <c r="G4" s="72" t="s">
        <v>210</v>
      </c>
      <c r="H4" s="73"/>
    </row>
    <row r="5" ht="21.35" customHeight="1" spans="1:8">
      <c r="A5" s="74"/>
      <c r="B5" s="72" t="s">
        <v>73</v>
      </c>
      <c r="C5" s="72" t="s">
        <v>74</v>
      </c>
      <c r="D5" s="72" t="s">
        <v>75</v>
      </c>
      <c r="E5" s="72"/>
      <c r="F5" s="72"/>
      <c r="G5" s="72"/>
      <c r="H5" s="75"/>
    </row>
    <row r="6" ht="19.9" customHeight="1" spans="1:8">
      <c r="A6" s="76"/>
      <c r="B6" s="77"/>
      <c r="C6" s="77"/>
      <c r="D6" s="77"/>
      <c r="E6" s="77"/>
      <c r="F6" s="77" t="s">
        <v>66</v>
      </c>
      <c r="G6" s="78">
        <v>96</v>
      </c>
      <c r="H6" s="79"/>
    </row>
    <row r="7" ht="19.9" customHeight="1" spans="1:8">
      <c r="A7" s="74"/>
      <c r="B7" s="80"/>
      <c r="C7" s="80"/>
      <c r="D7" s="80"/>
      <c r="E7" s="80"/>
      <c r="F7" s="91" t="s">
        <v>67</v>
      </c>
      <c r="G7" s="82">
        <v>96</v>
      </c>
      <c r="H7" s="73"/>
    </row>
    <row r="8" ht="19.9" customHeight="1" spans="1:8">
      <c r="A8" s="74"/>
      <c r="B8" s="92"/>
      <c r="C8" s="92"/>
      <c r="D8" s="92"/>
      <c r="E8" s="80"/>
      <c r="F8" s="93" t="s">
        <v>211</v>
      </c>
      <c r="G8" s="82">
        <v>96</v>
      </c>
      <c r="H8" s="75"/>
    </row>
    <row r="9" ht="19.9" customHeight="1" spans="1:8">
      <c r="A9" s="74"/>
      <c r="B9" s="80" t="s">
        <v>76</v>
      </c>
      <c r="C9" s="80" t="s">
        <v>77</v>
      </c>
      <c r="D9" s="80" t="s">
        <v>78</v>
      </c>
      <c r="E9" s="94">
        <v>406001</v>
      </c>
      <c r="F9" s="81" t="s">
        <v>212</v>
      </c>
      <c r="G9" s="95">
        <v>20</v>
      </c>
      <c r="H9" s="75"/>
    </row>
    <row r="10" ht="27" customHeight="1" spans="1:8">
      <c r="A10" s="74"/>
      <c r="B10" s="80" t="s">
        <v>76</v>
      </c>
      <c r="C10" s="80" t="s">
        <v>77</v>
      </c>
      <c r="D10" s="80" t="s">
        <v>78</v>
      </c>
      <c r="E10" s="94">
        <v>406001</v>
      </c>
      <c r="F10" s="81" t="s">
        <v>213</v>
      </c>
      <c r="G10" s="95">
        <v>6</v>
      </c>
      <c r="H10" s="75"/>
    </row>
    <row r="11" ht="19.9" customHeight="1" spans="1:8">
      <c r="A11" s="74"/>
      <c r="B11" s="80">
        <v>205</v>
      </c>
      <c r="C11" s="80" t="s">
        <v>77</v>
      </c>
      <c r="D11" s="80" t="s">
        <v>78</v>
      </c>
      <c r="E11" s="94">
        <v>406001</v>
      </c>
      <c r="F11" s="81" t="s">
        <v>214</v>
      </c>
      <c r="G11" s="95">
        <v>70</v>
      </c>
      <c r="H11" s="75"/>
    </row>
    <row r="12" ht="19.9" customHeight="1" spans="1:8">
      <c r="A12" s="74"/>
      <c r="B12" s="96"/>
      <c r="C12" s="96"/>
      <c r="D12" s="96"/>
      <c r="E12" s="80"/>
      <c r="F12" s="97"/>
      <c r="G12" s="83"/>
      <c r="H12" s="75"/>
    </row>
    <row r="13" ht="19.9" customHeight="1" spans="1:8">
      <c r="B13" s="80"/>
      <c r="C13" s="80"/>
      <c r="D13" s="80"/>
      <c r="E13" s="80"/>
      <c r="F13" s="81"/>
      <c r="G13" s="82"/>
      <c r="H13" s="75"/>
    </row>
    <row r="14" ht="19.9" customHeight="1" spans="1:8">
      <c r="A14" s="74"/>
      <c r="B14" s="80"/>
      <c r="C14" s="80"/>
      <c r="D14" s="80"/>
      <c r="E14" s="80"/>
      <c r="F14" s="81"/>
      <c r="G14" s="83"/>
      <c r="H14" s="75"/>
    </row>
    <row r="15" ht="19.9" customHeight="1" spans="1:8">
      <c r="B15" s="80"/>
      <c r="C15" s="80"/>
      <c r="D15" s="80"/>
      <c r="E15" s="80"/>
      <c r="F15" s="81"/>
      <c r="G15" s="82"/>
      <c r="H15" s="75"/>
    </row>
    <row r="16" ht="19.9" customHeight="1" spans="1:8">
      <c r="A16" s="74"/>
      <c r="B16" s="80"/>
      <c r="C16" s="80"/>
      <c r="D16" s="80"/>
      <c r="E16" s="80"/>
      <c r="F16" s="81"/>
      <c r="G16" s="83"/>
      <c r="H16" s="75"/>
    </row>
    <row r="17" ht="19.9" customHeight="1" spans="1:8">
      <c r="B17" s="80"/>
      <c r="C17" s="80"/>
      <c r="D17" s="80"/>
      <c r="E17" s="80"/>
      <c r="F17" s="81"/>
      <c r="G17" s="82"/>
      <c r="H17" s="75"/>
    </row>
    <row r="18" ht="19.9" customHeight="1" spans="1:8">
      <c r="A18" s="74"/>
      <c r="B18" s="80"/>
      <c r="C18" s="80"/>
      <c r="D18" s="80"/>
      <c r="E18" s="80"/>
      <c r="F18" s="81"/>
      <c r="G18" s="83"/>
      <c r="H18" s="75"/>
    </row>
    <row r="19" ht="8.5" customHeight="1" spans="1:8">
      <c r="A19" s="84"/>
      <c r="B19" s="85"/>
      <c r="C19" s="85"/>
      <c r="D19" s="85"/>
      <c r="E19" s="85"/>
      <c r="F19" s="84"/>
      <c r="G19" s="84"/>
      <c r="H19" s="86"/>
    </row>
  </sheetData>
  <mergeCells count="8">
    <mergeCell ref="B1:D1"/>
    <mergeCell ref="B2:G2"/>
    <mergeCell ref="B3:F3"/>
    <mergeCell ref="B4:D4"/>
    <mergeCell ref="A9:A12"/>
    <mergeCell ref="E4:E5"/>
    <mergeCell ref="F4:F5"/>
    <mergeCell ref="G4:G5"/>
  </mergeCells>
  <printOptions horizontalCentered="1"/>
  <pageMargins left="0.751388888888889" right="0.751388888888889" top="0.267361111111111" bottom="0.267361111111111"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瑶小七</cp:lastModifiedBy>
  <dcterms:created xsi:type="dcterms:W3CDTF">2025-01-23T17:55:00Z</dcterms:created>
  <dcterms:modified xsi:type="dcterms:W3CDTF">2026-02-14T09:58:25Z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42BCC49648DE46C5899EDEB82F00E308_13</vt:lpwstr>
  </property>
  <property fmtid="{D5CDD505-2E9C-101B-9397-08002B2CF9AE}" pid="4" name="CalculationRule">
    <vt:i4>0</vt:i4>
  </property>
</Properties>
</file>