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1" activeTab="5"/>
  </bookViews>
  <sheets>
    <sheet name="封面 " sheetId="19"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项目支出绩效目标表" sheetId="20" r:id="rId14"/>
    <sheet name="部门整体支出绩效目标表" sheetId="18"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___________A08">'[14]A01-1'!$A$5:$C$36</definedName>
    <definedName name="________________A01">#REF!</definedName>
    <definedName name="________________A08">'[5]A01-1'!$A$5:$C$36</definedName>
    <definedName name="_______________A01">#REF!</definedName>
    <definedName name="_______________A08">'[1]A01-1'!$A$5:$C$36</definedName>
    <definedName name="______________A01">#REF!</definedName>
    <definedName name="______________A08">'[13]A01-1'!$A$5:$C$36</definedName>
    <definedName name="_____________A01">#REF!</definedName>
    <definedName name="_____________A08">'[10]A01-1'!$A$5:$C$36</definedName>
    <definedName name="____________A01">#REF!</definedName>
    <definedName name="____________A08">'[7]A01-1'!$A$5:$C$36</definedName>
    <definedName name="____________qyc1234">#REF!</definedName>
    <definedName name="___________A01">#REF!</definedName>
    <definedName name="___________A08">'[7]A01-1'!$A$5:$C$36</definedName>
    <definedName name="___________qyc1234">#REF!</definedName>
    <definedName name="__________A01">#REF!</definedName>
    <definedName name="__________A08">'[7]A01-1'!$A$5:$C$36</definedName>
    <definedName name="__________qyc1234">#REF!</definedName>
    <definedName name="_________A01">#REF!</definedName>
    <definedName name="_________A08">'[8]A01-1'!$A$5:$C$36</definedName>
    <definedName name="_________qyc1234">#REF!</definedName>
    <definedName name="________A01">#REF!</definedName>
    <definedName name="________A08">'[7]A01-1'!$A$5:$C$36</definedName>
    <definedName name="________qyc1234">#REF!</definedName>
    <definedName name="_______A01">#REF!</definedName>
    <definedName name="_______A08">'[9]A01-1'!$A$5:$C$36</definedName>
    <definedName name="_______qyc1234">#REF!</definedName>
    <definedName name="______A01">#REF!</definedName>
    <definedName name="______A08">'[6]A01-1'!$A$5:$C$36</definedName>
    <definedName name="______qyc1234">#REF!</definedName>
    <definedName name="_____A01">#REF!</definedName>
    <definedName name="_____A08">'[6]A01-1'!$A$5:$C$36</definedName>
    <definedName name="_____qyc1234">#REF!</definedName>
    <definedName name="____1A01_">#REF!</definedName>
    <definedName name="____2A08_">'[2]A01-1'!$A$5:$C$36</definedName>
    <definedName name="____A01">#REF!</definedName>
    <definedName name="____A08">'[3]A01-1'!$A$5:$C$36</definedName>
    <definedName name="____qyc1234">#REF!</definedName>
    <definedName name="___1A01_">#REF!</definedName>
    <definedName name="___2A08_">'[1]A01-1'!$A$5:$C$36</definedName>
    <definedName name="___A01">#REF!</definedName>
    <definedName name="___A08">'[3]A01-1'!$A$5:$C$36</definedName>
    <definedName name="___qyc1234">#REF!</definedName>
    <definedName name="__1A01_">#REF!</definedName>
    <definedName name="__2A01_">#REF!</definedName>
    <definedName name="__2A08_">'[1]A01-1'!$A$5:$C$36</definedName>
    <definedName name="__4A08_">'[1]A01-1'!$A$5:$C$36</definedName>
    <definedName name="__A01">#REF!</definedName>
    <definedName name="__A08">'[1]A01-1'!$A$5:$C$36</definedName>
    <definedName name="__qyc1234">#REF!</definedName>
    <definedName name="_1A01_">#REF!</definedName>
    <definedName name="_2A01_">#REF!</definedName>
    <definedName name="_2A08_">'[4]A01-1'!$A$5:$C$36</definedName>
    <definedName name="_4A08_">'[1]A01-1'!$A$5:$C$36</definedName>
    <definedName name="_A01">#REF!</definedName>
    <definedName name="_A08">'[1]A01-1'!$A$5:$C$36</definedName>
    <definedName name="_a8756">'[5]A01-1'!$A$5:$C$36</definedName>
    <definedName name="_qyc1234">#REF!</definedName>
    <definedName name="a">#N/A</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'1'!$B$1:$E$40</definedName>
    <definedName name="_xlnm.Print_Area" localSheetId="3">'1-2'!$B$1:$K$22</definedName>
    <definedName name="_xlnm.Print_Area" localSheetId="0">'封面 '!$A$1:$A$1</definedName>
    <definedName name="_xlnm.Print_Titles">#N/A</definedName>
    <definedName name="s">#N/A</definedName>
    <definedName name="地区名称">#REF!</definedName>
    <definedName name="分类">#REF!</definedName>
    <definedName name="行业">[11]Sheet1!$W$2:$W$9</definedName>
    <definedName name="市州">[11]Sheet1!$A$2:$U$2</definedName>
    <definedName name="形式">#REF!</definedName>
    <definedName name="性质">[12]Sheet2!$A$1:$A$4</definedName>
    <definedName name="支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<sst xmlns="http://schemas.openxmlformats.org/spreadsheetml/2006/main" count="2043" uniqueCount="676">
  <si>
    <t>部门预算公开表
（2026年版）</t>
  </si>
  <si>
    <t>附表1</t>
  </si>
  <si>
    <t xml:space="preserve"> </t>
  </si>
  <si>
    <t>部门收支总表</t>
  </si>
  <si>
    <t>部门：中共稻城县委组织部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</si>
  <si>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</si>
  <si>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</si>
  <si>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</si>
  <si>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</si>
  <si>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</si>
  <si>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</si>
  <si>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</si>
  <si>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</si>
  <si>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</si>
  <si>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</si>
  <si>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</si>
  <si>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</si>
  <si>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</si>
  <si>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</si>
  <si>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</si>
  <si>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</si>
  <si>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</si>
  <si>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</si>
  <si>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</si>
  <si>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</si>
  <si>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</si>
  <si>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</si>
  <si>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</si>
  <si>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</si>
  <si>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t>十三、农林水支出</t>
  </si>
  <si>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</si>
  <si>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</si>
  <si>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</si>
  <si>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</si>
  <si>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</si>
  <si>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</si>
  <si>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t>二十、住房保障支出</t>
  </si>
  <si>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</si>
  <si>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</si>
  <si>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</si>
  <si>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</si>
  <si>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t>二十五、其他支出</t>
  </si>
  <si>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</si>
  <si>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</si>
  <si>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</si>
  <si>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</si>
  <si>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</si>
  <si>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</si>
  <si>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</si>
  <si>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</si>
  <si>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</si>
  <si>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</si>
  <si>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</si>
  <si>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</si>
  <si>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</si>
  <si>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</si>
  <si>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表2</t>
  </si>
  <si>
    <t>表1-1</t>
  </si>
  <si>
    <t>部门收入总表</t>
  </si>
  <si>
    <t>合计</t>
  </si>
  <si>
    <t>上年结转</t>
  </si>
  <si>
    <t>一般公共预算
拨款收入</t>
  </si>
  <si>
    <t>政府性基金预算拨款收入</t>
  </si>
  <si>
    <t>国有资本经营
预算拨款收入</t>
  </si>
  <si>
    <t>事业收入</t>
  </si>
  <si>
    <t xml:space="preserve">事业单位经营
收入 </t>
  </si>
  <si>
    <t>其他收入</t>
  </si>
  <si>
    <t>上级补助收入</t>
  </si>
  <si>
    <t>附属单位上缴
收入</t>
  </si>
  <si>
    <t>用事业基金弥补收支差额</t>
  </si>
  <si>
    <t>单位代码</t>
  </si>
  <si>
    <t>单位名称（科目）</t>
  </si>
  <si>
    <t>合    计</t>
  </si>
  <si>
    <t>125001</t>
  </si>
  <si>
    <t>中共稻城县委组织部</t>
  </si>
  <si>
    <t>样表3</t>
  </si>
  <si>
    <t>表1-2</t>
  </si>
  <si>
    <t>部门支出总表</t>
  </si>
  <si>
    <t>基本支出</t>
  </si>
  <si>
    <t>项目支出</t>
  </si>
  <si>
    <t>上缴上级支出</t>
  </si>
  <si>
    <t>对附属单位补助支出</t>
  </si>
  <si>
    <t>科目编码</t>
  </si>
  <si>
    <t>类</t>
  </si>
  <si>
    <t>款</t>
  </si>
  <si>
    <t>项</t>
  </si>
  <si>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</si>
  <si>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</si>
  <si>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</si>
  <si>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</si>
  <si>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</si>
  <si>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</si>
  <si>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</si>
  <si>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</si>
  <si>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99</t>
  </si>
  <si>
    <r>
      <rPr>
        <sz val="11"/>
        <color rgb="FF000000"/>
        <rFont val="Dialog.plain"/>
        <charset val="134"/>
      </rPr>
      <t> 其他组织事务支出</t>
    </r>
  </si>
  <si>
    <t>208</t>
  </si>
  <si>
    <t>05</t>
  </si>
  <si>
    <r>
      <rPr>
        <sz val="11"/>
        <color rgb="FF000000"/>
        <rFont val="Dialog.plain"/>
        <charset val="134"/>
      </rPr>
      <t> 行政单位离退休</t>
    </r>
  </si>
  <si>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</si>
  <si>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</si>
  <si>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</si>
  <si>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11</t>
  </si>
  <si>
    <r>
      <rPr>
        <sz val="11"/>
        <color rgb="FF000000"/>
        <rFont val="Dialog.plain"/>
        <charset val="134"/>
      </rPr>
      <t> 其他残疾人事业支出</t>
    </r>
  </si>
  <si>
    <r>
      <rPr>
        <sz val="11"/>
        <color rgb="FF000000"/>
        <rFont val="Dialog.plain"/>
        <charset val="134"/>
      </rPr>
      <t> 其他社会保障和就业支出</t>
    </r>
  </si>
  <si>
    <t>210</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</si>
  <si>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</si>
  <si>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</si>
  <si>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</si>
  <si>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</si>
  <si>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213</t>
  </si>
  <si>
    <t>07</t>
  </si>
  <si>
    <r>
      <rPr>
        <sz val="11"/>
        <color rgb="FF000000"/>
        <rFont val="Dialog.plain"/>
        <charset val="134"/>
      </rPr>
      <t> 对村级公益事业建设的补助</t>
    </r>
  </si>
  <si>
    <t>221</t>
  </si>
  <si>
    <r>
      <rPr>
        <sz val="11"/>
        <color rgb="FF000000"/>
        <rFont val="Dialog.plain"/>
        <charset val="134"/>
      </rPr>
      <t> 住房公积金</t>
    </r>
  </si>
  <si>
    <t>229</t>
  </si>
  <si>
    <r>
      <rPr>
        <sz val="11"/>
        <color rgb="FF000000"/>
        <rFont val="Dialog.plain"/>
        <charset val="134"/>
      </rPr>
      <t> 其他支出</t>
    </r>
  </si>
  <si>
    <t>样表4</t>
  </si>
  <si>
    <t xml:space="preserve">
表2</t>
  </si>
  <si>
    <t>财政拨款收支预算总表</t>
  </si>
  <si>
    <t>部门：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</si>
  <si>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</si>
  <si>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</si>
  <si>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</si>
  <si>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</si>
  <si>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</si>
  <si>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</si>
  <si>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</si>
  <si>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</si>
  <si>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</si>
  <si>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</si>
  <si>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</si>
  <si>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</si>
  <si>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</si>
  <si>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</si>
  <si>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</si>
  <si>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</si>
  <si>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</si>
  <si>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</si>
  <si>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</si>
  <si>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</si>
  <si>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</si>
  <si>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</si>
  <si>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</si>
  <si>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</si>
  <si>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</si>
  <si>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</si>
  <si>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</si>
  <si>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</si>
  <si>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</si>
  <si>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</si>
  <si>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</si>
  <si>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</si>
  <si>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</si>
  <si>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</si>
  <si>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</si>
  <si>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</si>
  <si>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</si>
  <si>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样表5</t>
  </si>
  <si>
    <t>表2-1</t>
  </si>
  <si>
    <t>财政拨款支出预算表（部门经济分类科目）</t>
  </si>
  <si>
    <t>总计</t>
  </si>
  <si>
    <t>本级当年财政拨款安排</t>
  </si>
  <si>
    <t>上级提前通知专项转移支付等</t>
  </si>
  <si>
    <t>上年结转安排</t>
  </si>
  <si>
    <t>一般公共预算拨款</t>
  </si>
  <si>
    <t>政府性基金安排</t>
  </si>
  <si>
    <t>国有资本经营预算安排</t>
  </si>
  <si>
    <t>上年应返还额度结转</t>
  </si>
  <si>
    <t>小计</t>
  </si>
  <si>
    <t>基本
支出</t>
  </si>
  <si>
    <t>项目
支出</t>
  </si>
  <si>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</si>
  <si>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</si>
  <si>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</si>
  <si>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</si>
  <si>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</si>
  <si>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</si>
  <si>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</si>
  <si>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</si>
  <si>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</si>
  <si>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</si>
  <si>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</si>
  <si>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奖金</t>
    </r>
  </si>
  <si>
    <r>
      <rPr>
        <sz val="11"/>
        <color rgb="FF000000"/>
        <rFont val="Dialog.plain"/>
        <charset val="134"/>
      </rPr>
      <t>    基础绩效奖</t>
    </r>
  </si>
  <si>
    <r>
      <rPr>
        <sz val="11"/>
        <color rgb="FF000000"/>
        <rFont val="Dialog.plain"/>
        <charset val="134"/>
      </rPr>
      <t>07</t>
    </r>
  </si>
  <si>
    <r>
      <rPr>
        <sz val="11"/>
        <color rgb="FF000000"/>
        <rFont val="Dialog.plain"/>
        <charset val="134"/>
      </rPr>
      <t>   绩效工资</t>
    </r>
  </si>
  <si>
    <r>
      <rPr>
        <sz val="11"/>
        <color rgb="FF000000"/>
        <rFont val="Dialog.plain"/>
        <charset val="134"/>
      </rPr>
      <t>    绩效工资</t>
    </r>
  </si>
  <si>
    <r>
      <rPr>
        <sz val="11"/>
        <color rgb="FF000000"/>
        <rFont val="Dialog.plain"/>
        <charset val="134"/>
      </rPr>
      <t>    定额生活补助</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</si>
  <si>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</si>
  <si>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</si>
  <si>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</si>
  <si>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</si>
  <si>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</si>
  <si>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</si>
  <si>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</si>
  <si>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</si>
  <si>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</si>
  <si>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</si>
  <si>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</si>
  <si>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</si>
  <si>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</si>
  <si>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</si>
  <si>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</si>
  <si>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</si>
  <si>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</si>
  <si>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</si>
  <si>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</si>
  <si>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</si>
  <si>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</si>
  <si>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</si>
  <si>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</si>
  <si>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</si>
  <si>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</si>
  <si>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</si>
  <si>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</si>
  <si>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</si>
  <si>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</si>
  <si>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</si>
  <si>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</si>
  <si>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</si>
  <si>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</si>
  <si>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</si>
  <si>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</si>
  <si>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残疾人保障金</t>
    </r>
  </si>
  <si>
    <r>
      <rPr>
        <sz val="11"/>
        <color rgb="FF000000"/>
        <rFont val="Dialog.plain"/>
        <charset val="134"/>
      </rPr>
      <t>    福利费</t>
    </r>
  </si>
  <si>
    <r>
      <rPr>
        <sz val="11"/>
        <color rgb="FF000000"/>
        <rFont val="Dialog.plain"/>
        <charset val="134"/>
      </rPr>
      <t>    其他商品和服务</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</si>
  <si>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</si>
  <si>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</si>
  <si>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</si>
  <si>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   其他对个人和家庭的补助</t>
    </r>
  </si>
  <si>
    <t>310</t>
  </si>
  <si>
    <r>
      <rPr>
        <sz val="11"/>
        <color rgb="FF000000"/>
        <rFont val="Dialog.plain"/>
        <charset val="134"/>
      </rPr>
      <t>   其他资本性支出</t>
    </r>
  </si>
  <si>
    <t>399</t>
  </si>
  <si>
    <r>
      <rPr>
        <sz val="11"/>
        <color rgb="FF000000"/>
        <rFont val="Dialog.plain"/>
        <charset val="134"/>
      </rPr>
      <t>   其他支出</t>
    </r>
  </si>
  <si>
    <t>样表6</t>
  </si>
  <si>
    <t>表3</t>
  </si>
  <si>
    <t>一般公共预算支出预算表</t>
  </si>
  <si>
    <t>当年财政拨款安排</t>
  </si>
  <si>
    <t>125</t>
  </si>
  <si>
    <t>样表7</t>
  </si>
  <si>
    <t>表3-1</t>
  </si>
  <si>
    <t>一般公共预算基本支出预算表</t>
  </si>
  <si>
    <t>人员经费</t>
  </si>
  <si>
    <t>公用经费</t>
  </si>
  <si>
    <t>30101</t>
  </si>
  <si>
    <r>
      <rPr>
        <sz val="11"/>
        <color rgb="FF000000"/>
        <rFont val="Dialog.plain"/>
        <charset val="134"/>
      </rPr>
      <t>  基本工资</t>
    </r>
  </si>
  <si>
    <t>30102</t>
  </si>
  <si>
    <r>
      <rPr>
        <sz val="11"/>
        <color rgb="FF000000"/>
        <rFont val="Dialog.plain"/>
        <charset val="134"/>
      </rPr>
      <t>  津贴补贴</t>
    </r>
  </si>
  <si>
    <t>3010201</t>
  </si>
  <si>
    <t>3010202</t>
  </si>
  <si>
    <r>
      <rPr>
        <sz val="11"/>
        <color rgb="FF000000"/>
        <rFont val="Dialog.plain"/>
        <charset val="134"/>
      </rPr>
      <t>   艰苦边远地区津贴</t>
    </r>
  </si>
  <si>
    <t>3010203</t>
  </si>
  <si>
    <r>
      <rPr>
        <sz val="11"/>
        <color rgb="FF000000"/>
        <rFont val="Dialog.plain"/>
        <charset val="134"/>
      </rPr>
      <t>   高海拔地区折算工龄补贴</t>
    </r>
  </si>
  <si>
    <t>30103</t>
  </si>
  <si>
    <r>
      <rPr>
        <sz val="11"/>
        <color rgb="FF000000"/>
        <rFont val="Dialog.plain"/>
        <charset val="134"/>
      </rPr>
      <t>  奖金</t>
    </r>
  </si>
  <si>
    <t>3010301</t>
  </si>
  <si>
    <t>3010302</t>
  </si>
  <si>
    <r>
      <rPr>
        <sz val="11"/>
        <color rgb="FF000000"/>
        <rFont val="Dialog.plain"/>
        <charset val="134"/>
      </rPr>
      <t>   基础绩效奖</t>
    </r>
  </si>
  <si>
    <t>30107</t>
  </si>
  <si>
    <r>
      <rPr>
        <sz val="11"/>
        <color rgb="FF000000"/>
        <rFont val="Dialog.plain"/>
        <charset val="134"/>
      </rPr>
      <t>  绩效工资</t>
    </r>
  </si>
  <si>
    <t>3010701</t>
  </si>
  <si>
    <t>3010702</t>
  </si>
  <si>
    <r>
      <rPr>
        <sz val="11"/>
        <color rgb="FF000000"/>
        <rFont val="Dialog.plain"/>
        <charset val="134"/>
      </rPr>
      <t>   定额生活补助</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</si>
  <si>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</si>
  <si>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</si>
  <si>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</si>
  <si>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</si>
  <si>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</si>
  <si>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</si>
  <si>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</si>
  <si>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</si>
  <si>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</si>
  <si>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</si>
  <si>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</si>
  <si>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</si>
  <si>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</si>
  <si>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</si>
  <si>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</si>
  <si>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</si>
  <si>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</si>
  <si>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</si>
  <si>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</si>
  <si>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</si>
  <si>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</si>
  <si>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</si>
  <si>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</si>
  <si>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</si>
  <si>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</si>
  <si>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</si>
  <si>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</si>
  <si>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</si>
  <si>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</si>
  <si>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</si>
  <si>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</si>
  <si>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</si>
  <si>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</si>
  <si>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</si>
  <si>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</si>
  <si>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</si>
  <si>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3029902</t>
  </si>
  <si>
    <r>
      <rPr>
        <sz val="11"/>
        <color rgb="FF000000"/>
        <rFont val="Dialog.plain"/>
        <charset val="134"/>
      </rPr>
      <t>   残疾人保障金</t>
    </r>
  </si>
  <si>
    <t>3029903</t>
  </si>
  <si>
    <r>
      <rPr>
        <sz val="11"/>
        <color rgb="FF000000"/>
        <rFont val="Dialog.plain"/>
        <charset val="134"/>
      </rPr>
      <t>   福利费</t>
    </r>
  </si>
  <si>
    <t>3029909</t>
  </si>
  <si>
    <r>
      <rPr>
        <sz val="11"/>
        <color rgb="FF000000"/>
        <rFont val="Dialog.plain"/>
        <charset val="134"/>
      </rPr>
      <t>   其他商品和服务</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</si>
  <si>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</si>
  <si>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</si>
  <si>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</si>
  <si>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</si>
  <si>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</si>
  <si>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30399</t>
  </si>
  <si>
    <r>
      <rPr>
        <sz val="11"/>
        <color rgb="FF000000"/>
        <rFont val="Dialog.plain"/>
        <charset val="134"/>
      </rPr>
      <t>  其他对个人和家庭的补助</t>
    </r>
  </si>
  <si>
    <t>样表8</t>
  </si>
  <si>
    <t>表3-2</t>
  </si>
  <si>
    <t>一般公共预算项目支出预算表</t>
  </si>
  <si>
    <t>金额</t>
  </si>
  <si>
    <r>
      <rPr>
        <sz val="11"/>
        <color rgb="FF000000"/>
        <rFont val="Dialog.plain"/>
        <charset val="134"/>
      </rPr>
      <t>  对口援建工作经费1</t>
    </r>
  </si>
  <si>
    <r>
      <rPr>
        <sz val="11"/>
        <color rgb="FF000000"/>
        <rFont val="Dialog.plain"/>
        <charset val="134"/>
      </rPr>
      <t>  干部工作经费1</t>
    </r>
  </si>
  <si>
    <r>
      <rPr>
        <sz val="11"/>
        <color rgb="FF000000"/>
        <rFont val="Dialog.plain"/>
        <charset val="134"/>
      </rPr>
      <t>  县人才办工作经费1</t>
    </r>
  </si>
  <si>
    <r>
      <rPr>
        <sz val="11"/>
        <color rgb="FF000000"/>
        <rFont val="Dialog.plain"/>
        <charset val="134"/>
      </rPr>
      <t>  关工委工作经费1</t>
    </r>
  </si>
  <si>
    <r>
      <rPr>
        <sz val="11"/>
        <color rgb="FF000000"/>
        <rFont val="Dialog.plain"/>
        <charset val="134"/>
      </rPr>
      <t>  远程站点维护管理经费1</t>
    </r>
  </si>
  <si>
    <r>
      <rPr>
        <sz val="11"/>
        <color rgb="FF000000"/>
        <rFont val="Dialog.plain"/>
        <charset val="134"/>
      </rPr>
      <t>  离退休人员管理中心工作经费1</t>
    </r>
  </si>
  <si>
    <r>
      <rPr>
        <sz val="11"/>
        <color rgb="FF000000"/>
        <rFont val="Dialog.plain"/>
        <charset val="134"/>
      </rPr>
      <t>  县委老干部局工作经费1</t>
    </r>
  </si>
  <si>
    <r>
      <rPr>
        <sz val="11"/>
        <color rgb="FF000000"/>
        <rFont val="Dialog.plain"/>
        <charset val="134"/>
      </rPr>
      <t>  公务员局工作经费1</t>
    </r>
  </si>
  <si>
    <r>
      <rPr>
        <sz val="11"/>
        <color rgb="FF000000"/>
        <rFont val="Dialog.plain"/>
        <charset val="134"/>
      </rPr>
      <t>  脱贫村、乡村振兴示范村第一书记及驻村队员生活补助1</t>
    </r>
  </si>
  <si>
    <r>
      <rPr>
        <sz val="11"/>
        <color rgb="FF000000"/>
        <rFont val="Dialog.plain"/>
        <charset val="134"/>
      </rPr>
      <t>  远程办工作经费1</t>
    </r>
  </si>
  <si>
    <r>
      <rPr>
        <sz val="11"/>
        <color rgb="FF000000"/>
        <rFont val="Dialog.plain"/>
        <charset val="134"/>
      </rPr>
      <t>  驻村帮扶办工作经费1</t>
    </r>
  </si>
  <si>
    <r>
      <rPr>
        <sz val="11"/>
        <color rgb="FF000000"/>
        <rFont val="Dialog.plain"/>
        <charset val="134"/>
      </rPr>
      <t>  老干部特管费及报刊费1</t>
    </r>
  </si>
  <si>
    <r>
      <rPr>
        <sz val="11"/>
        <color rgb="FF000000"/>
        <rFont val="Dialog.plain"/>
        <charset val="134"/>
      </rPr>
      <t>  三老干部、离退休干部特困帮扶金1</t>
    </r>
  </si>
  <si>
    <r>
      <rPr>
        <sz val="11"/>
        <color rgb="FF000000"/>
        <rFont val="Dialog.plain"/>
        <charset val="134"/>
      </rPr>
      <t>  新春团拜及走访慰问金</t>
    </r>
  </si>
  <si>
    <r>
      <rPr>
        <sz val="11"/>
        <color rgb="FF000000"/>
        <rFont val="Dialog.plain"/>
        <charset val="134"/>
      </rPr>
      <t>  老干党支部书记及委员年度生活补助1</t>
    </r>
  </si>
  <si>
    <r>
      <rPr>
        <sz val="11"/>
        <color rgb="FF000000"/>
        <rFont val="Dialog.plain"/>
        <charset val="134"/>
      </rPr>
      <t>  离退休老干部、企业退休职工年度生活补贴1</t>
    </r>
  </si>
  <si>
    <r>
      <rPr>
        <sz val="11"/>
        <color rgb="FF000000"/>
        <rFont val="Dialog.plain"/>
        <charset val="134"/>
      </rPr>
      <t>  驻村工作队全覆盖培训1</t>
    </r>
  </si>
  <si>
    <r>
      <rPr>
        <sz val="11"/>
        <color rgb="FF000000"/>
        <rFont val="Dialog.plain"/>
        <charset val="134"/>
      </rPr>
      <t>  干部档案数字化管理维护费1</t>
    </r>
  </si>
  <si>
    <r>
      <rPr>
        <sz val="11"/>
        <color rgb="FF000000"/>
        <rFont val="Dialog.plain"/>
        <charset val="134"/>
      </rPr>
      <t>  离退休干部新春慰问金1</t>
    </r>
  </si>
  <si>
    <r>
      <rPr>
        <sz val="11"/>
        <color rgb="FF000000"/>
        <rFont val="Dialog.plain"/>
        <charset val="134"/>
      </rPr>
      <t>  大组工网维护费1</t>
    </r>
  </si>
  <si>
    <r>
      <rPr>
        <sz val="11"/>
        <color rgb="FF000000"/>
        <rFont val="Dialog.plain"/>
        <charset val="134"/>
      </rPr>
      <t>  县级干部慰问金1</t>
    </r>
  </si>
  <si>
    <r>
      <rPr>
        <sz val="11"/>
        <color rgb="FF000000"/>
        <rFont val="Dialog.plain"/>
        <charset val="134"/>
      </rPr>
      <t>  高海拔办公取暖费1</t>
    </r>
  </si>
  <si>
    <r>
      <rPr>
        <sz val="11"/>
        <color rgb="FF000000"/>
        <rFont val="Dialog.plain"/>
        <charset val="134"/>
      </rPr>
      <t>  党建工作经费11</t>
    </r>
  </si>
  <si>
    <r>
      <rPr>
        <sz val="11"/>
        <color rgb="FF000000"/>
        <rFont val="Dialog.plain"/>
        <charset val="134"/>
      </rPr>
      <t>  老干活动经费11</t>
    </r>
  </si>
  <si>
    <r>
      <rPr>
        <sz val="11"/>
        <color rgb="FF000000"/>
        <rFont val="Dialog.plain"/>
        <charset val="134"/>
      </rPr>
      <t>  第一书记及驻村队员人身意外险</t>
    </r>
  </si>
  <si>
    <r>
      <rPr>
        <sz val="11"/>
        <color rgb="FF000000"/>
        <rFont val="Dialog.plain"/>
        <charset val="134"/>
      </rPr>
      <t>  2024年高海拔基层政权建设改造提升项目</t>
    </r>
  </si>
  <si>
    <r>
      <rPr>
        <sz val="11"/>
        <color rgb="FF000000"/>
        <rFont val="Dialog.plain"/>
        <charset val="134"/>
      </rPr>
      <t>  甘财行【2024】124号关于结算下达2024年度选调生到村任职补助资金</t>
    </r>
  </si>
  <si>
    <r>
      <rPr>
        <sz val="11"/>
        <color rgb="FF000000"/>
        <rFont val="Dialog.plain"/>
        <charset val="134"/>
      </rPr>
      <t>  2025年十四五时期高海拔基层政权建设项目</t>
    </r>
  </si>
  <si>
    <r>
      <rPr>
        <sz val="11"/>
        <color rgb="FF000000"/>
        <rFont val="Dialog.plain"/>
        <charset val="134"/>
      </rPr>
      <t>  甘财行【2025】10号2024年干部教育培训机构质量提升省级财政专项资金</t>
    </r>
  </si>
  <si>
    <r>
      <rPr>
        <sz val="11"/>
        <color rgb="FF000000"/>
        <rFont val="Dialog.plain"/>
        <charset val="134"/>
      </rPr>
      <t>  甘财行【2025】23号关于下达2025年中央和省级财政选调生到村任职工作专项资金</t>
    </r>
  </si>
  <si>
    <r>
      <rPr>
        <sz val="11"/>
        <color rgb="FF000000"/>
        <rFont val="Dialog.plain"/>
        <charset val="134"/>
      </rPr>
      <t>  村（社区）“两委”换届工作专班经费</t>
    </r>
  </si>
  <si>
    <r>
      <rPr>
        <sz val="11"/>
        <color rgb="FF000000"/>
        <rFont val="Dialog.plain"/>
        <charset val="134"/>
      </rPr>
      <t>  甘财行【2025】52号下达2025年第一批乡村振兴五年行动资金（农村致富带头人发展奖励）</t>
    </r>
  </si>
  <si>
    <r>
      <rPr>
        <sz val="11"/>
        <color rgb="FF000000"/>
        <rFont val="Dialog.plain"/>
        <charset val="134"/>
      </rPr>
      <t>  乡科级领导干部换届工作经费</t>
    </r>
  </si>
  <si>
    <r>
      <rPr>
        <sz val="11"/>
        <color rgb="FF000000"/>
        <rFont val="Dialog.plain"/>
        <charset val="134"/>
      </rPr>
      <t>  甘财行（2025）81号2025年州级人才先行区建设资金</t>
    </r>
  </si>
  <si>
    <r>
      <rPr>
        <sz val="11"/>
        <color rgb="FF000000"/>
        <rFont val="Dialog.plain"/>
        <charset val="134"/>
      </rPr>
      <t>  甘财农[2024]46号关于下达2024年农村综合改革转移支付资金（中央）</t>
    </r>
  </si>
  <si>
    <r>
      <rPr>
        <sz val="11"/>
        <color rgb="FF000000"/>
        <rFont val="Dialog.plain"/>
        <charset val="134"/>
      </rPr>
      <t>  甘财建【2025】32号稻城县基层干部人才赴浙江交流活动</t>
    </r>
  </si>
  <si>
    <r>
      <rPr>
        <sz val="11"/>
        <color rgb="FF000000"/>
        <rFont val="Dialog.plain"/>
        <charset val="134"/>
      </rPr>
      <t>  甘财建【2025】61号2025年第一批中央基建投资乡镇综合服务建设项目资金</t>
    </r>
  </si>
  <si>
    <r>
      <rPr>
        <sz val="11"/>
        <color rgb="FF000000"/>
        <rFont val="Dialog.plain"/>
        <charset val="134"/>
      </rPr>
      <t>  甘财建【2025】157号关于下达涉藏州县专项2025年第二批中央基建投资预算的通知——乡镇“五小”工程</t>
    </r>
  </si>
  <si>
    <t>样表9</t>
  </si>
  <si>
    <t>表3-3</t>
  </si>
  <si>
    <t>一般公共预算“三公”经费支出预算表</t>
  </si>
  <si>
    <t>单位编码</t>
  </si>
  <si>
    <t>当年财政拨款预算安排</t>
  </si>
  <si>
    <t>因公出国（境）
费用</t>
  </si>
  <si>
    <t>公务用车购置及运行费</t>
  </si>
  <si>
    <t>公务接待费</t>
  </si>
  <si>
    <t>公务用车购置费</t>
  </si>
  <si>
    <t>公务用车运行费</t>
  </si>
  <si>
    <t>样表10</t>
  </si>
  <si>
    <t>表4</t>
  </si>
  <si>
    <t xml:space="preserve">政府性基金预算支出预算表 </t>
  </si>
  <si>
    <t>本年政府性基金预算支出</t>
  </si>
  <si>
    <t>样表11</t>
  </si>
  <si>
    <t>表4-1</t>
  </si>
  <si>
    <t>政府性基金预算“三公”经费支出预算表</t>
  </si>
  <si>
    <t>样表12</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</si>
  <si>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</si>
  <si>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</si>
  <si>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</si>
  <si>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</si>
  <si>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</si>
  <si>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</si>
  <si>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</si>
  <si>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</si>
  <si>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</si>
  <si>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</si>
  <si>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</si>
  <si>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</si>
  <si>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</si>
  <si>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</si>
  <si>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</si>
  <si>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</si>
  <si>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</si>
  <si>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125-中共稻城县委组织部部门</t>
  </si>
  <si>
    <t>51333723T000008133903-对口援建工作经费1</t>
  </si>
  <si>
    <t>用于对口援建工作办公室运转，人事管理、办公、差旅等经费</t>
  </si>
  <si>
    <t>产出指标</t>
  </si>
  <si>
    <t>数量指标</t>
  </si>
  <si>
    <t>人事管理、办公、差旅次数</t>
  </si>
  <si>
    <t>≥</t>
  </si>
  <si>
    <t>10</t>
  </si>
  <si>
    <t>次</t>
  </si>
  <si>
    <t>40</t>
  </si>
  <si>
    <t>效益指标</t>
  </si>
  <si>
    <t>社会效益指标</t>
  </si>
  <si>
    <t>对口援建工作完成率</t>
  </si>
  <si>
    <t>人数</t>
  </si>
  <si>
    <t>满意度指标</t>
  </si>
  <si>
    <t>对口援建工作满意度</t>
  </si>
  <si>
    <t>51333723T000008149178-干部工作经费1</t>
  </si>
  <si>
    <t>用于干部考察等费用</t>
  </si>
  <si>
    <t>干部考察次数</t>
  </si>
  <si>
    <t>干部考察覆盖率</t>
  </si>
  <si>
    <t>1</t>
  </si>
  <si>
    <t>人</t>
  </si>
  <si>
    <t>服务对象满意度指标</t>
  </si>
  <si>
    <t>干部满意度</t>
  </si>
  <si>
    <t>51333723T000008149242-县人才办工作经费1</t>
  </si>
  <si>
    <t>用于人才办办公经费（办公、打印、耗材、下乡、差旅等各项费用）、科技扶贫专家到县开展工作等经费等</t>
  </si>
  <si>
    <t>质量指标</t>
  </si>
  <si>
    <t>人才发展培训次数</t>
  </si>
  <si>
    <t>人次</t>
  </si>
  <si>
    <t>人才发展率</t>
  </si>
  <si>
    <t>人才满意度</t>
  </si>
  <si>
    <t>批次</t>
  </si>
  <si>
    <t>51333723T000008149280-关工委工作经费1</t>
  </si>
  <si>
    <t xml:space="preserve"> 关心下一代工作各项助困金，夏令营活动经费，办公运转等经费</t>
  </si>
  <si>
    <t>夏令营活动次数</t>
  </si>
  <si>
    <t>开展活动率</t>
  </si>
  <si>
    <t>关心下一代工作满意度</t>
  </si>
  <si>
    <t>51333723T000008149315-远程站点维护管理经费1</t>
  </si>
  <si>
    <t>全县共138个站点，用于站点兼职人员管理经费及设施设备维护更换等费用</t>
  </si>
  <si>
    <t>设施设备维护更换次数</t>
  </si>
  <si>
    <t>站点维护率</t>
  </si>
  <si>
    <t>处</t>
  </si>
  <si>
    <t>人员管理满意度</t>
  </si>
  <si>
    <t>51333723T000008149369-离退休人员管理中心工作经费1</t>
  </si>
  <si>
    <t xml:space="preserve"> 用于县退休人员管理中心工作经费及各点兼职人员工作经费 </t>
  </si>
  <si>
    <t>退休人员数量</t>
  </si>
  <si>
    <t>退休人员管理率</t>
  </si>
  <si>
    <t>帮扶对象满意度指标</t>
  </si>
  <si>
    <t>退休人员满意度</t>
  </si>
  <si>
    <t>51333723T000008149405-县委老干部局工作经费1</t>
  </si>
  <si>
    <t>用于老干部局办公运转经费</t>
  </si>
  <si>
    <t>退休干部人数</t>
  </si>
  <si>
    <t>老干部局办公效率</t>
  </si>
  <si>
    <t>老干部满意度</t>
  </si>
  <si>
    <t>51333723T000008149505-公务员局工作经费1</t>
  </si>
  <si>
    <t>用于公务员局办公运转经费</t>
  </si>
  <si>
    <t>公务员人数</t>
  </si>
  <si>
    <t>元/年</t>
  </si>
  <si>
    <t>公务员到位率</t>
  </si>
  <si>
    <t>公务员满意度</t>
  </si>
  <si>
    <t>51333723T000008149664-脱贫村、乡村振兴示范村第一书记及驻村队员生活补助1</t>
  </si>
  <si>
    <t>脱贫村、乡村振兴示范村第一书记及驻村队员生活补助</t>
  </si>
  <si>
    <t>152名第一书记及驻村队员</t>
  </si>
  <si>
    <t>1000</t>
  </si>
  <si>
    <t>元/月</t>
  </si>
  <si>
    <t>60</t>
  </si>
  <si>
    <t>驻村帮扶率</t>
  </si>
  <si>
    <t>15000</t>
  </si>
  <si>
    <t>20</t>
  </si>
  <si>
    <t>第一书记及驻村队员满意度</t>
  </si>
  <si>
    <t>元/人年</t>
  </si>
  <si>
    <t>51333723T000008150308-远程办工作经费1</t>
  </si>
  <si>
    <t xml:space="preserve"> 远程教育办公室制作视频教材，工作运行经费 </t>
  </si>
  <si>
    <t>远程教育次数</t>
  </si>
  <si>
    <t>远程教育办公室制作视频教材普及率</t>
  </si>
  <si>
    <t>场次</t>
  </si>
  <si>
    <t>远程教育满意度</t>
  </si>
  <si>
    <t>个（套）</t>
  </si>
  <si>
    <t>51333723T000008150416-驻村帮扶办工作经费1</t>
  </si>
  <si>
    <t>全县驻村帮扶工作办公、打印、耗材、下乡、差旅等各项费用</t>
  </si>
  <si>
    <t>完成驻村帮扶工作</t>
  </si>
  <si>
    <t>元/人·次</t>
  </si>
  <si>
    <t>经济效益指标</t>
  </si>
  <si>
    <t>帮扶办工作</t>
  </si>
  <si>
    <t>定性</t>
  </si>
  <si>
    <t>驻村帮扶</t>
  </si>
  <si>
    <t>51333723T000008150459-老干部特管费及报刊费1</t>
  </si>
  <si>
    <t xml:space="preserve"> 用于离退休干部及各退休点征订报刊费用及托管其他县老干局的老干部管理经费 </t>
  </si>
  <si>
    <t>老干部管理次数</t>
  </si>
  <si>
    <t>可持续发展指标</t>
  </si>
  <si>
    <t>离退休干部及各退休点征订报刊费用率</t>
  </si>
  <si>
    <t>本</t>
  </si>
  <si>
    <t>51333723T000008150496-三老干部、离退休干部特困帮扶金1</t>
  </si>
  <si>
    <t xml:space="preserve">用于困难三老干部，离退休老干部及离任村干部帮扶资金 </t>
  </si>
  <si>
    <t>困难党员帮扶次数</t>
  </si>
  <si>
    <t>500</t>
  </si>
  <si>
    <t>保障工作情况</t>
  </si>
  <si>
    <t>三老干部满意度</t>
  </si>
  <si>
    <t>51333723T000008150528-新春团拜及走访慰问金</t>
  </si>
  <si>
    <t>按照相隔1年开展老干部新春团拜工作要求，下年度拟开展新春团拜工作，用于新春团拜及走访慰问。</t>
  </si>
  <si>
    <t>退休干部慰问</t>
  </si>
  <si>
    <t>老干部新春团拜工作要求</t>
  </si>
  <si>
    <t>新春团拜及走访慰问。</t>
  </si>
  <si>
    <t>51333723T000008150624-老干党支部书记及委员年度生活补助1</t>
  </si>
  <si>
    <t>8个老干党支部，支部书记8*2400，委员34*1800，党小组组长12*1800</t>
  </si>
  <si>
    <t>54名退休干部</t>
  </si>
  <si>
    <t>＝</t>
  </si>
  <si>
    <t>1800</t>
  </si>
  <si>
    <t>老干党支部支部书记生活补助发放率</t>
  </si>
  <si>
    <t>退休老干部满意度</t>
  </si>
  <si>
    <t>51333723T000008150763-离退休老干部、企业退休职工年度生活补贴1</t>
  </si>
  <si>
    <t>按照人均8000元标准落实离退休老干部生活补贴经费。确保全县离退休老干部满意</t>
  </si>
  <si>
    <t>离退休老干部生活补贴次数</t>
  </si>
  <si>
    <t>人均8000到位率</t>
  </si>
  <si>
    <t>8000</t>
  </si>
  <si>
    <t>全县退休干部满意度</t>
  </si>
  <si>
    <t>51333723T000008150788-驻村工作队全覆盖培训1</t>
  </si>
  <si>
    <t>按照省州关于对驻村工作队全覆盖培训不少于3天的要求，开展培训工作所需食宿、资料等相关费用（甘委办〔2018〕67号）</t>
  </si>
  <si>
    <t>不少于3天的培训</t>
  </si>
  <si>
    <t>天</t>
  </si>
  <si>
    <t>驻村队员培训</t>
  </si>
  <si>
    <t>人/次</t>
  </si>
  <si>
    <t>驻村工作队全覆盖培训</t>
  </si>
  <si>
    <t>51333723T000008150808-干部档案数字化管理维护费1</t>
  </si>
  <si>
    <t>用于全县干部档案数字化设备维护及办公耗材等费用 （包括全县公务员、事业干部）</t>
  </si>
  <si>
    <t>全县干部职工档案数量</t>
  </si>
  <si>
    <t>干部档案数字化设备维护成果</t>
  </si>
  <si>
    <t>干部职工档案检查满意度</t>
  </si>
  <si>
    <t>51333723T000008150829-离退休干部新春慰问金1</t>
  </si>
  <si>
    <t>全县共有836名离退休人员（其中县级126人（包含享受待遇），科级及以下710人）。按照县处级每人每年500元，科级及以下每人每年300元标准执行。每年代表县四大家进行慰问。</t>
  </si>
  <si>
    <t>慰问全县体退休人员人数</t>
  </si>
  <si>
    <t>800</t>
  </si>
  <si>
    <t>全县退休干部发放到位率</t>
  </si>
  <si>
    <t>300</t>
  </si>
  <si>
    <t>全县退休人员满意度</t>
  </si>
  <si>
    <t>51333723T000008150934-大组工网维护费1</t>
  </si>
  <si>
    <t>用于大组工网维护，软件更新升级、安全防护挂靠等经费</t>
  </si>
  <si>
    <t>大组工网维护次数</t>
  </si>
  <si>
    <t>软件更新升级率</t>
  </si>
  <si>
    <t>大组工维护满意程度</t>
  </si>
  <si>
    <t>100</t>
  </si>
  <si>
    <t>年</t>
  </si>
  <si>
    <t>51333723T000008150957-县级干部慰问金1</t>
  </si>
  <si>
    <t>按照县委主要领导安排，由县委组织部统一对县级干部生病住院、亲属丧葬等进行慰问，对科级干部去世慰问以及书记县长赴浙江、泸州慰问外派挂职干部</t>
  </si>
  <si>
    <t>县级干部生病住院、亲属丧葬等进行慰问次数</t>
  </si>
  <si>
    <t>慰问金发放率</t>
  </si>
  <si>
    <t>县级干部。干部满意度</t>
  </si>
  <si>
    <t>51333723T000008151003-高海拔办公取暖费1</t>
  </si>
  <si>
    <t>23*4000</t>
  </si>
  <si>
    <t>23名干部职工</t>
  </si>
  <si>
    <t>4000</t>
  </si>
  <si>
    <t>办公取暖到位率</t>
  </si>
  <si>
    <t>干部职工满意度</t>
  </si>
  <si>
    <t>51333723Y000008037901-工会经费上解40%-行政</t>
  </si>
  <si>
    <t>提高预算编制质量，严格执行预算，保障单位日常运转。</t>
  </si>
  <si>
    <t>科目调整次数</t>
  </si>
  <si>
    <t>≤</t>
  </si>
  <si>
    <t>5</t>
  </si>
  <si>
    <t>反向指标</t>
  </si>
  <si>
    <t>预算编制准确率（计算方法为：∣（执行数-预算数）/预算数∣）</t>
  </si>
  <si>
    <t>%</t>
  </si>
  <si>
    <t>30</t>
  </si>
  <si>
    <t>“三公经费”控制率[计算方法为：（三公经费实际支出数/预算安排数]×100%）</t>
  </si>
  <si>
    <t>运转保障率</t>
  </si>
  <si>
    <t>正向指标</t>
  </si>
  <si>
    <t>51333723Y000008037986-工会经费上解40%-事业</t>
  </si>
  <si>
    <t>51333724T000010679499-党建工作经费11</t>
  </si>
  <si>
    <t>稻委办[2017]101号，《夯实长治久安组织基础工作方案》</t>
  </si>
  <si>
    <t>党建培训次数</t>
  </si>
  <si>
    <t>受训学员持证率</t>
  </si>
  <si>
    <t>受训学员满意度</t>
  </si>
  <si>
    <t>51333724T000010679523-老干活动经费11</t>
  </si>
  <si>
    <t>用于各片区老干中心活动经费</t>
  </si>
  <si>
    <t>7个老干支部片区活动</t>
  </si>
  <si>
    <t>7</t>
  </si>
  <si>
    <t>个</t>
  </si>
  <si>
    <t>每年活动经费支出率</t>
  </si>
  <si>
    <t>万元</t>
  </si>
  <si>
    <t>份</t>
  </si>
  <si>
    <t>51333724T000010679568-第一书记及驻村队员人身意外险</t>
  </si>
  <si>
    <t>甘组通[2016]103号，152*100用于第一书记及驻村队员人身意外险</t>
  </si>
  <si>
    <t>152名第一书记及驻村干部</t>
  </si>
  <si>
    <t>152</t>
  </si>
  <si>
    <t>保险购买率</t>
  </si>
  <si>
    <t>51333725T000012236110-2024年高海拔基层政权建设改造提升项目</t>
  </si>
  <si>
    <t>13个乡镇办公场所及住宿条件改造提升</t>
  </si>
  <si>
    <t>建设工程量</t>
  </si>
  <si>
    <t>13</t>
  </si>
  <si>
    <t>建设（工程）综合利用率</t>
  </si>
  <si>
    <t>90</t>
  </si>
  <si>
    <t>收益群体满意度</t>
  </si>
  <si>
    <t>51333725T000012567611-甘财农[2024]46号关于下达2024年农村综合改革转移支付资金（中央）</t>
  </si>
  <si>
    <t>甘财农[2024]46号关于下达2024年农村综合改革转移支付资金（中央）</t>
  </si>
  <si>
    <t>改造提升数量</t>
  </si>
  <si>
    <t>建设达标率</t>
  </si>
  <si>
    <t>村民满意度</t>
  </si>
  <si>
    <t>51333725T000013580915-甘财行【2024】124号关于结算下达2024年度选调生到村任职补助资金</t>
  </si>
  <si>
    <t>甘财行【2024】124号关于结算下达2024年度选调生到村任职补助资金</t>
  </si>
  <si>
    <t>补助人数</t>
  </si>
  <si>
    <t>9</t>
  </si>
  <si>
    <t>改善情况</t>
  </si>
  <si>
    <t>受益对象满意度</t>
  </si>
  <si>
    <t>51333725T000013595222-甘财行【2024】86号2024年人才先行区创建县支持资金</t>
  </si>
  <si>
    <t>甘财行【2024】86号2024年人才先行区创建县支持资金</t>
  </si>
  <si>
    <t>人才先行区建设数量</t>
  </si>
  <si>
    <t>人次增长率</t>
  </si>
  <si>
    <t>相关人员满意度</t>
  </si>
  <si>
    <t>51333725T000013604575-2025年十四五时期高海拔基层政权建设项目</t>
  </si>
  <si>
    <t>2025年十四五时期高海拔基层政权建设项目</t>
  </si>
  <si>
    <t>建设改造数量</t>
  </si>
  <si>
    <t>建筑（工程）综合利用率</t>
  </si>
  <si>
    <t>受益群体满意度</t>
  </si>
  <si>
    <t>51333725T000013727770-甘财行【2025】10号2024年干部教育培训机构质量提升省级财政专项资金</t>
  </si>
  <si>
    <t>干部教育培训机构质量提升</t>
  </si>
  <si>
    <t>政府采购率</t>
  </si>
  <si>
    <t>设备利用率</t>
  </si>
  <si>
    <t>人员满意度</t>
  </si>
  <si>
    <t>51333725T000013767993-甘财建【2025】32号稻城县基层干部人才赴浙江交流活动</t>
  </si>
  <si>
    <t>甘财建【2025】32号稻城县基层干部人才赴浙江交流活动</t>
  </si>
  <si>
    <t>培训班次</t>
  </si>
  <si>
    <t>受训学员合格率</t>
  </si>
  <si>
    <t>受训学院满意度</t>
  </si>
  <si>
    <t>51333725T000013867479-甘财建【2025】61号2025年第一批中央基建投资乡镇综合服务建设项目资金</t>
  </si>
  <si>
    <t>项目计划拟在稻城县新建4处乡镇综合服务设施、改造 2 处乡镇综合服务设施，新建建筑面积 3187.58 平方米，其中：邓坡乡 795.3 平方米、金珠镇 795.3 平方米、木拉乡 795.3 平方米、蒙自乡 801.68 平方米；改造屋面面积 2291.32 平方米，其中：赤土乡屋面改造面积 873.92 平方米，桑堆镇屋面改造面积 1417.4 平方米、给水管改造 400 米。</t>
  </si>
  <si>
    <t>建设、改造、修缮工程量</t>
  </si>
  <si>
    <t>6</t>
  </si>
  <si>
    <t>建筑工程综合利用率</t>
  </si>
  <si>
    <t>成本指标</t>
  </si>
  <si>
    <t>经济成本指标</t>
  </si>
  <si>
    <t>工程单位建设成本</t>
  </si>
  <si>
    <t>1224</t>
  </si>
  <si>
    <t>51333725T000013878703-甘财行【2025】23号关于下达2025年中央和省级财政选调生到村任职工作专项资金</t>
  </si>
  <si>
    <t>2025年中央和省级财政选调生到村任职工作专项资金，按照每人1.4万元标准，发放到个人</t>
  </si>
  <si>
    <t>保障标准</t>
  </si>
  <si>
    <t>1.4</t>
  </si>
  <si>
    <t>选调生生活改善情况</t>
  </si>
  <si>
    <t>51333725Y000012686676-残疾人保障金.</t>
  </si>
  <si>
    <t>51333726T000014152695-村（社区）“两委”换届工作专班经费</t>
  </si>
  <si>
    <t>村（社区）“两委”换届工作专班经费</t>
  </si>
  <si>
    <t>培训覆盖率</t>
  </si>
  <si>
    <t>村（社区）“两委”换届工作效益</t>
  </si>
  <si>
    <t>村（社区）“两委”换届工满意度</t>
  </si>
  <si>
    <t>51333726T000014196500-甘财建【2025】157号关于下达涉藏州县专项2025年第二批中央基建投资预算的通知——乡镇“五小”工程</t>
  </si>
  <si>
    <t>甘财建【2025】157号关于下达涉藏州县专项2025年第二批中央基建投资预算的通知——乡镇“五小”工程</t>
  </si>
  <si>
    <t>改造数量</t>
  </si>
  <si>
    <t>改造综合利用率</t>
  </si>
  <si>
    <t>51333726T000014779736-乡科级领导干部换届工作经费</t>
  </si>
  <si>
    <t>用于换届工作前期筹备、干部考察等工作</t>
  </si>
  <si>
    <t>完成率</t>
  </si>
  <si>
    <t>标准</t>
  </si>
  <si>
    <t>500000</t>
  </si>
  <si>
    <t>元</t>
  </si>
  <si>
    <t>社会成本指标</t>
  </si>
  <si>
    <t>51333726T000015220981-甘财行（2025）81号2025年州级人才先行区建设资金</t>
  </si>
  <si>
    <t>甘财行（2025）81号2025年州级人才先行区建设资金</t>
  </si>
  <si>
    <t>人才增长率</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</si>
  <si>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</si>
  <si>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</si>
  <si>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</si>
  <si>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</si>
  <si>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附表14</t>
  </si>
  <si>
    <t>部门整体支出绩效目标表</t>
  </si>
  <si>
    <t>（2025年度）</t>
  </si>
  <si>
    <t>部门名称</t>
  </si>
  <si>
    <t>年度主要任务</t>
  </si>
  <si>
    <t>任务名称</t>
  </si>
  <si>
    <t>主要内容</t>
  </si>
  <si>
    <t>党建工作</t>
  </si>
  <si>
    <t>通过抓好基层党组织建设。做好党总支、直属党支部换届选举工作，检查督促各党总支、党支部贯彻执行民主集中制，坚持集体领导，建立健全党的民主生活制度。负责党的组织建设、干部队伍建设和人才队伍建设、干部人事档案管理等方面的工作。完成干部考察。人才引进等工作。</t>
  </si>
  <si>
    <t>年度部门整体支出预算</t>
  </si>
  <si>
    <t>资金总额</t>
  </si>
  <si>
    <t>财政拨款</t>
  </si>
  <si>
    <t>其他资金</t>
  </si>
  <si>
    <t>年度总体目标</t>
  </si>
  <si>
    <t>年度绩效指标</t>
  </si>
  <si>
    <t>指标值
（包含数字及文字描述）</t>
  </si>
  <si>
    <t>推进公务员工作</t>
  </si>
  <si>
    <t>上报用人计划</t>
  </si>
  <si>
    <t>落实县乡换届风气督导工作</t>
  </si>
  <si>
    <t>提高思想认识，强化宣传教育引导，下发《稻城县严肃换届纪律专题谈心谈话方案》，严格按照“四必谈”和“攻心式”谈话要求，县委书记谈话91人次、县级委书记谈话137次、县委组织部长谈话141次，切实掌握干部思想动态</t>
  </si>
  <si>
    <t>时效指标</t>
  </si>
  <si>
    <t>严明换届纪律，营造良好换届风气</t>
  </si>
  <si>
    <t>下发《稻城县严肃换届纪律加强换届风气监督工作方案》和《关于进一步加强严肃换届纪律的通知》等文件</t>
  </si>
  <si>
    <t>全面完成乡镇党委换届工作</t>
  </si>
  <si>
    <t>选举新一届领导班子，在年龄、学历、专业等结构上实现了进一步优化。</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</si>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</sst>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9">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134"/>
    </font>
    <font>
      <sz val="11"/>
      <color theme="1"/>
      <name val="仿宋_GB2312"/>
      <charset val="134"/>
    </font>
    <font>
      <sz val="11"/>
      <name val="宋体"/>
      <charset val="134"/>
    </font>
    <font>
      <sz val="9"/>
      <name val="simhei"/>
      <charset val="134"/>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宋体"/>
      <charset val="134"/>
    </font>
    <font>
      <b/>
      <sz val="11"/>
      <name val="宋体"/>
      <charset val="134"/>
    </font>
    <font>
      <b/>
      <sz val="9"/>
      <name val="宋体"/>
      <charset val="134"/>
    </font>
    <font>
      <sz val="11"/>
      <color rgb="FF000000"/>
      <name val="宋体"/>
      <charset val="134"/>
    </font>
    <font>
      <sz val="11"/>
      <name val="SimSun"/>
      <charset val="134"/>
    </font>
    <font>
      <b/>
      <sz val="11"/>
      <color rgb="FF000000"/>
      <name val="宋体"/>
      <charset val="134"/>
    </font>
    <font>
      <b/>
      <sz val="16"/>
      <name val="黑体"/>
      <charset val="134"/>
    </font>
    <font>
      <sz val="12"/>
      <color indexed="8"/>
      <name val="方正黑体简体"/>
      <charset val="134"/>
    </font>
    <font>
      <sz val="9"/>
      <name val="Hiragino Sans GB"/>
      <charset val="134"/>
    </font>
    <font>
      <b/>
      <sz val="9"/>
      <name val="Hiragino Sans GB"/>
      <charset val="134"/>
    </font>
    <font>
      <sz val="12"/>
      <name val="宋体"/>
      <charset val="134"/>
    </font>
    <font>
      <sz val="40"/>
      <name val="方正大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5">
    <fill>
      <patternFill patternType="none"/>
    </fill>
    <fill>
      <patternFill patternType="gray125"/>
    </fill>
    <fill>
      <patternFill patternType="solid">
        <fgColor rgb="FFF7F7F7"/>
        <bgColor rgb="FFF7F7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rgb="FF000000"/>
      </bottom>
      <diagonal/>
    </border>
    <border>
      <left/>
      <right style="thin">
        <color auto="1"/>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thin">
        <color rgb="FFFFFFFF"/>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2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0" applyNumberFormat="0" applyFill="0" applyAlignment="0" applyProtection="0">
      <alignment vertical="center"/>
    </xf>
    <xf numFmtId="0" fontId="35" fillId="0" borderId="30" applyNumberFormat="0" applyFill="0" applyAlignment="0" applyProtection="0">
      <alignment vertical="center"/>
    </xf>
    <xf numFmtId="0" fontId="36" fillId="0" borderId="31" applyNumberFormat="0" applyFill="0" applyAlignment="0" applyProtection="0">
      <alignment vertical="center"/>
    </xf>
    <xf numFmtId="0" fontId="36" fillId="0" borderId="0" applyNumberFormat="0" applyFill="0" applyBorder="0" applyAlignment="0" applyProtection="0">
      <alignment vertical="center"/>
    </xf>
    <xf numFmtId="0" fontId="37" fillId="5" borderId="32" applyNumberFormat="0" applyAlignment="0" applyProtection="0">
      <alignment vertical="center"/>
    </xf>
    <xf numFmtId="0" fontId="38" fillId="6" borderId="33" applyNumberFormat="0" applyAlignment="0" applyProtection="0">
      <alignment vertical="center"/>
    </xf>
    <xf numFmtId="0" fontId="39" fillId="6" borderId="32" applyNumberFormat="0" applyAlignment="0" applyProtection="0">
      <alignment vertical="center"/>
    </xf>
    <xf numFmtId="0" fontId="40" fillId="7" borderId="34" applyNumberFormat="0" applyAlignment="0" applyProtection="0">
      <alignment vertical="center"/>
    </xf>
    <xf numFmtId="0" fontId="41" fillId="0" borderId="35" applyNumberFormat="0" applyFill="0" applyAlignment="0" applyProtection="0">
      <alignment vertical="center"/>
    </xf>
    <xf numFmtId="0" fontId="42" fillId="0" borderId="36"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26" fillId="0" borderId="0"/>
  </cellStyleXfs>
  <cellXfs count="147">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4" fontId="7" fillId="0" borderId="12" xfId="0" applyNumberFormat="1" applyFont="1" applyFill="1" applyBorder="1" applyAlignment="1">
      <alignment horizontal="right" vertical="center"/>
    </xf>
    <xf numFmtId="4" fontId="5" fillId="0" borderId="2" xfId="0" applyNumberFormat="1" applyFont="1" applyFill="1" applyBorder="1" applyAlignment="1">
      <alignment horizontal="right"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horizontal="right" vertical="center" wrapText="1"/>
    </xf>
    <xf numFmtId="0" fontId="13" fillId="2" borderId="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5" fillId="2" borderId="2" xfId="0" applyFont="1" applyFill="1" applyBorder="1" applyAlignment="1">
      <alignment vertical="center" wrapText="1"/>
    </xf>
    <xf numFmtId="4" fontId="14" fillId="2" borderId="2" xfId="0" applyNumberFormat="1" applyFont="1" applyFill="1" applyBorder="1" applyAlignment="1">
      <alignment horizontal="right" vertical="center" wrapText="1"/>
    </xf>
    <xf numFmtId="0" fontId="14" fillId="2" borderId="14" xfId="0" applyFont="1" applyFill="1" applyBorder="1" applyAlignment="1">
      <alignment horizontal="center" vertical="center" wrapText="1"/>
    </xf>
    <xf numFmtId="0" fontId="14" fillId="0" borderId="2" xfId="0" applyFont="1" applyBorder="1" applyAlignment="1">
      <alignment vertical="center" wrapText="1"/>
    </xf>
    <xf numFmtId="4" fontId="14" fillId="0" borderId="2" xfId="0" applyNumberFormat="1" applyFont="1" applyBorder="1" applyAlignment="1">
      <alignment horizontal="right" vertical="center" wrapText="1"/>
    </xf>
    <xf numFmtId="0" fontId="14" fillId="0" borderId="2" xfId="0" applyFont="1" applyBorder="1" applyAlignment="1">
      <alignment horizontal="center" vertical="center" wrapText="1"/>
    </xf>
    <xf numFmtId="0" fontId="5" fillId="0" borderId="0" xfId="0" applyFont="1" applyBorder="1" applyAlignment="1">
      <alignment vertical="center" wrapText="1"/>
    </xf>
    <xf numFmtId="0" fontId="16" fillId="0" borderId="1" xfId="0" applyFont="1" applyBorder="1">
      <alignment vertical="center"/>
    </xf>
    <xf numFmtId="0" fontId="8" fillId="0" borderId="0" xfId="0" applyFont="1" applyBorder="1" applyAlignment="1">
      <alignment vertical="center" wrapText="1"/>
    </xf>
    <xf numFmtId="0" fontId="16" fillId="0" borderId="1" xfId="0" applyFont="1" applyBorder="1" applyAlignment="1">
      <alignment vertical="center" wrapText="1"/>
    </xf>
    <xf numFmtId="0" fontId="7" fillId="0" borderId="1" xfId="0" applyFont="1" applyBorder="1" applyAlignment="1">
      <alignment horizontal="right" vertical="center" wrapText="1"/>
    </xf>
    <xf numFmtId="0" fontId="16" fillId="0" borderId="15" xfId="0" applyFont="1" applyBorder="1">
      <alignment vertical="center"/>
    </xf>
    <xf numFmtId="0" fontId="16" fillId="0" borderId="16" xfId="0" applyFont="1" applyBorder="1">
      <alignment vertical="center"/>
    </xf>
    <xf numFmtId="0" fontId="7" fillId="0" borderId="16" xfId="0" applyFont="1" applyBorder="1" applyAlignment="1">
      <alignment horizontal="left" vertical="center"/>
    </xf>
    <xf numFmtId="0" fontId="7" fillId="0" borderId="16" xfId="0" applyFont="1" applyBorder="1" applyAlignment="1">
      <alignment horizontal="center" vertical="center"/>
    </xf>
    <xf numFmtId="0" fontId="16" fillId="0" borderId="17" xfId="0" applyFont="1" applyBorder="1">
      <alignment vertical="center"/>
    </xf>
    <xf numFmtId="0" fontId="17" fillId="0" borderId="12" xfId="0" applyFont="1" applyFill="1" applyBorder="1" applyAlignment="1">
      <alignment horizontal="center" vertical="center"/>
    </xf>
    <xf numFmtId="0" fontId="16" fillId="0" borderId="18" xfId="0" applyFont="1" applyBorder="1">
      <alignment vertical="center"/>
    </xf>
    <xf numFmtId="0" fontId="16" fillId="0" borderId="15" xfId="0" applyFont="1" applyBorder="1" applyAlignment="1">
      <alignment vertical="center" wrapText="1"/>
    </xf>
    <xf numFmtId="0" fontId="16" fillId="0" borderId="18" xfId="0" applyFont="1" applyBorder="1" applyAlignment="1">
      <alignment vertical="center" wrapText="1"/>
    </xf>
    <xf numFmtId="0" fontId="18" fillId="0" borderId="15" xfId="0" applyFont="1" applyBorder="1">
      <alignment vertical="center"/>
    </xf>
    <xf numFmtId="4" fontId="17" fillId="0" borderId="12" xfId="0" applyNumberFormat="1" applyFont="1" applyFill="1" applyBorder="1" applyAlignment="1">
      <alignment horizontal="right" vertical="center"/>
    </xf>
    <xf numFmtId="0" fontId="18" fillId="0" borderId="18" xfId="0" applyFont="1" applyBorder="1" applyAlignment="1">
      <alignment vertical="center" wrapText="1"/>
    </xf>
    <xf numFmtId="0" fontId="7" fillId="0" borderId="12" xfId="0" applyFont="1" applyFill="1" applyBorder="1" applyAlignment="1">
      <alignment horizontal="left" vertical="center"/>
    </xf>
    <xf numFmtId="0" fontId="16" fillId="0" borderId="19" xfId="0" applyFont="1" applyBorder="1">
      <alignment vertical="center"/>
    </xf>
    <xf numFmtId="0" fontId="16" fillId="0" borderId="19" xfId="0" applyFont="1" applyBorder="1" applyAlignment="1">
      <alignment vertical="center" wrapText="1"/>
    </xf>
    <xf numFmtId="0" fontId="16" fillId="0" borderId="20" xfId="0" applyFont="1" applyBorder="1" applyAlignment="1">
      <alignment vertical="center" wrapText="1"/>
    </xf>
    <xf numFmtId="0" fontId="17" fillId="0" borderId="12" xfId="0" applyFont="1" applyFill="1" applyBorder="1" applyAlignment="1">
      <alignment horizontal="center" vertical="center" wrapText="1"/>
    </xf>
    <xf numFmtId="0" fontId="7" fillId="0" borderId="12" xfId="0" applyFont="1" applyFill="1" applyBorder="1" applyAlignment="1">
      <alignment horizontal="center" vertical="center"/>
    </xf>
    <xf numFmtId="0" fontId="0" fillId="0" borderId="0" xfId="0" applyFont="1" applyFill="1">
      <alignment vertical="center"/>
    </xf>
    <xf numFmtId="0" fontId="16" fillId="0" borderId="1" xfId="0" applyFont="1" applyFill="1" applyBorder="1">
      <alignment vertical="center"/>
    </xf>
    <xf numFmtId="0" fontId="7" fillId="0" borderId="1" xfId="0" applyFont="1" applyFill="1" applyBorder="1" applyAlignment="1">
      <alignment horizontal="right" vertical="center" wrapText="1"/>
    </xf>
    <xf numFmtId="0" fontId="16" fillId="0" borderId="15" xfId="0" applyFont="1" applyFill="1" applyBorder="1">
      <alignment vertical="center"/>
    </xf>
    <xf numFmtId="0" fontId="3" fillId="0" borderId="1" xfId="0" applyFont="1" applyFill="1" applyBorder="1" applyAlignment="1">
      <alignment horizontal="center" vertical="center"/>
    </xf>
    <xf numFmtId="0" fontId="16" fillId="0" borderId="16" xfId="0" applyFont="1" applyFill="1" applyBorder="1">
      <alignment vertical="center"/>
    </xf>
    <xf numFmtId="0" fontId="7" fillId="0" borderId="16" xfId="0" applyFont="1" applyFill="1" applyBorder="1" applyAlignment="1">
      <alignment horizontal="left" vertical="center"/>
    </xf>
    <xf numFmtId="0" fontId="7" fillId="0" borderId="16" xfId="0" applyFont="1" applyFill="1" applyBorder="1" applyAlignment="1">
      <alignment horizontal="center" vertical="center"/>
    </xf>
    <xf numFmtId="0" fontId="16" fillId="0" borderId="17" xfId="0" applyFont="1" applyFill="1" applyBorder="1">
      <alignment vertical="center"/>
    </xf>
    <xf numFmtId="0" fontId="16" fillId="0" borderId="15" xfId="0" applyFont="1" applyFill="1" applyBorder="1" applyAlignment="1">
      <alignment vertical="center" wrapText="1"/>
    </xf>
    <xf numFmtId="0" fontId="16" fillId="0" borderId="18" xfId="0" applyFont="1" applyFill="1" applyBorder="1">
      <alignment vertical="center"/>
    </xf>
    <xf numFmtId="0" fontId="17" fillId="0" borderId="21" xfId="0" applyFont="1" applyFill="1" applyBorder="1" applyAlignment="1">
      <alignment horizontal="center" vertical="center"/>
    </xf>
    <xf numFmtId="0" fontId="16" fillId="0" borderId="18" xfId="0" applyFont="1" applyFill="1" applyBorder="1" applyAlignment="1">
      <alignment vertical="center" wrapText="1"/>
    </xf>
    <xf numFmtId="0" fontId="19" fillId="3" borderId="22" xfId="0" applyFont="1" applyFill="1" applyBorder="1" applyAlignment="1">
      <alignment horizontal="center" vertical="center"/>
    </xf>
    <xf numFmtId="0" fontId="19" fillId="3" borderId="22" xfId="0" applyFont="1" applyFill="1" applyBorder="1" applyAlignment="1">
      <alignment horizontal="center" vertical="center" wrapText="1"/>
    </xf>
    <xf numFmtId="4" fontId="19" fillId="3" borderId="22" xfId="0" applyNumberFormat="1" applyFont="1" applyFill="1" applyBorder="1" applyAlignment="1">
      <alignment horizontal="center" vertical="center"/>
    </xf>
    <xf numFmtId="0" fontId="18" fillId="0" borderId="15" xfId="0" applyFont="1" applyFill="1" applyBorder="1">
      <alignment vertical="center"/>
    </xf>
    <xf numFmtId="0" fontId="18" fillId="0" borderId="18" xfId="0" applyFont="1" applyFill="1" applyBorder="1" applyAlignment="1">
      <alignment vertical="center" wrapText="1"/>
    </xf>
    <xf numFmtId="0" fontId="16" fillId="0" borderId="20" xfId="0" applyFont="1" applyFill="1" applyBorder="1">
      <alignment vertical="center"/>
    </xf>
    <xf numFmtId="0" fontId="16" fillId="0" borderId="0" xfId="0" applyFont="1" applyFill="1" applyBorder="1" applyAlignment="1">
      <alignment vertical="center" wrapText="1"/>
    </xf>
    <xf numFmtId="0" fontId="0" fillId="0" borderId="19" xfId="0" applyFont="1" applyFill="1" applyBorder="1">
      <alignment vertical="center"/>
    </xf>
    <xf numFmtId="0" fontId="0" fillId="0" borderId="0" xfId="0" applyFont="1" applyFill="1" applyAlignment="1">
      <alignment horizontal="center" vertical="center"/>
    </xf>
    <xf numFmtId="0" fontId="7" fillId="0" borderId="1" xfId="0" applyFont="1" applyFill="1" applyBorder="1">
      <alignment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5" fillId="0" borderId="18" xfId="0" applyFont="1" applyFill="1" applyBorder="1" applyAlignment="1">
      <alignment vertical="center" wrapText="1"/>
    </xf>
    <xf numFmtId="0" fontId="16" fillId="0" borderId="16" xfId="0" applyFont="1" applyFill="1" applyBorder="1" applyAlignment="1">
      <alignment horizontal="center" vertical="center"/>
    </xf>
    <xf numFmtId="0" fontId="17" fillId="0" borderId="23" xfId="0" applyFont="1" applyFill="1" applyBorder="1" applyAlignment="1">
      <alignment horizontal="center" vertical="center"/>
    </xf>
    <xf numFmtId="4" fontId="19" fillId="0" borderId="22" xfId="0" applyNumberFormat="1" applyFont="1" applyBorder="1" applyAlignment="1">
      <alignment horizontal="center" vertical="center"/>
    </xf>
    <xf numFmtId="0" fontId="5" fillId="0" borderId="24" xfId="0" applyFont="1" applyFill="1" applyBorder="1" applyAlignment="1">
      <alignment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 fillId="0" borderId="0" xfId="0" applyFont="1" applyFill="1" applyBorder="1" applyAlignment="1">
      <alignment vertical="center" wrapText="1"/>
    </xf>
    <xf numFmtId="0" fontId="7" fillId="0" borderId="16" xfId="0" applyFont="1" applyFill="1" applyBorder="1" applyAlignment="1">
      <alignment horizontal="right" vertical="center"/>
    </xf>
    <xf numFmtId="4" fontId="17" fillId="0" borderId="21" xfId="0" applyNumberFormat="1" applyFont="1" applyFill="1" applyBorder="1" applyAlignment="1">
      <alignment horizontal="center" vertical="center"/>
    </xf>
    <xf numFmtId="0" fontId="5" fillId="0" borderId="1" xfId="0" applyFont="1" applyFill="1" applyBorder="1" applyAlignment="1">
      <alignment vertical="center" wrapText="1"/>
    </xf>
    <xf numFmtId="0" fontId="20" fillId="0" borderId="1" xfId="0" applyFont="1" applyFill="1" applyBorder="1" applyAlignment="1">
      <alignment horizontal="right" vertical="center" wrapText="1"/>
    </xf>
    <xf numFmtId="0" fontId="5" fillId="0" borderId="15" xfId="0" applyFont="1" applyFill="1" applyBorder="1" applyAlignment="1">
      <alignment vertical="center" wrapText="1"/>
    </xf>
    <xf numFmtId="0" fontId="5" fillId="0" borderId="16" xfId="0" applyFont="1" applyFill="1" applyBorder="1" applyAlignment="1">
      <alignment vertical="center" wrapText="1"/>
    </xf>
    <xf numFmtId="0" fontId="16" fillId="0" borderId="16" xfId="0" applyFont="1" applyFill="1" applyBorder="1" applyAlignment="1">
      <alignment vertical="center" wrapText="1"/>
    </xf>
    <xf numFmtId="0" fontId="5" fillId="0" borderId="17" xfId="0" applyFont="1" applyFill="1" applyBorder="1" applyAlignment="1">
      <alignment vertical="center" wrapText="1"/>
    </xf>
    <xf numFmtId="4" fontId="17" fillId="0" borderId="21" xfId="0" applyNumberFormat="1" applyFont="1" applyFill="1" applyBorder="1" applyAlignment="1">
      <alignment horizontal="right" vertical="center"/>
    </xf>
    <xf numFmtId="4" fontId="21" fillId="0" borderId="25" xfId="0" applyNumberFormat="1" applyFont="1" applyBorder="1" applyAlignment="1">
      <alignment horizontal="right" vertical="center"/>
    </xf>
    <xf numFmtId="0" fontId="19" fillId="0" borderId="22" xfId="0" applyFont="1" applyBorder="1" applyAlignment="1">
      <alignment horizontal="left" vertical="center"/>
    </xf>
    <xf numFmtId="0" fontId="19" fillId="0" borderId="22" xfId="0" applyFont="1" applyBorder="1" applyAlignment="1">
      <alignment horizontal="left" vertical="center" wrapText="1"/>
    </xf>
    <xf numFmtId="4" fontId="19" fillId="0" borderId="22" xfId="0" applyNumberFormat="1" applyFont="1" applyBorder="1" applyAlignment="1">
      <alignment horizontal="right" vertical="center"/>
    </xf>
    <xf numFmtId="0" fontId="20" fillId="0" borderId="15" xfId="0" applyFont="1" applyFill="1" applyBorder="1">
      <alignment vertical="center"/>
    </xf>
    <xf numFmtId="0" fontId="5" fillId="0" borderId="1" xfId="0" applyFont="1" applyFill="1" applyBorder="1">
      <alignment vertical="center"/>
    </xf>
    <xf numFmtId="0" fontId="20" fillId="0" borderId="1" xfId="0" applyFont="1" applyFill="1" applyBorder="1" applyAlignment="1">
      <alignment horizontal="right" vertical="center"/>
    </xf>
    <xf numFmtId="0" fontId="5" fillId="0" borderId="15" xfId="0" applyFont="1" applyFill="1" applyBorder="1">
      <alignment vertical="center"/>
    </xf>
    <xf numFmtId="0" fontId="22" fillId="0" borderId="1" xfId="0" applyFont="1" applyFill="1" applyBorder="1" applyAlignment="1">
      <alignment horizontal="center" vertical="center"/>
    </xf>
    <xf numFmtId="0" fontId="22" fillId="0" borderId="16" xfId="0" applyFont="1" applyFill="1" applyBorder="1" applyAlignment="1">
      <alignment horizontal="center" vertical="center"/>
    </xf>
    <xf numFmtId="0" fontId="5" fillId="0" borderId="26" xfId="0" applyFont="1" applyFill="1" applyBorder="1" applyAlignment="1">
      <alignment vertical="center" wrapText="1"/>
    </xf>
    <xf numFmtId="0" fontId="20" fillId="0" borderId="0" xfId="0" applyFont="1" applyFill="1" applyAlignment="1">
      <alignment horizontal="right" vertical="center"/>
    </xf>
    <xf numFmtId="0" fontId="20" fillId="0" borderId="0" xfId="0" applyFont="1" applyFill="1" applyAlignment="1">
      <alignment vertical="center"/>
    </xf>
    <xf numFmtId="0" fontId="5" fillId="0" borderId="27" xfId="0" applyFont="1" applyFill="1" applyBorder="1" applyAlignment="1">
      <alignment vertical="center" wrapText="1"/>
    </xf>
    <xf numFmtId="0" fontId="5" fillId="0" borderId="19" xfId="0" applyFont="1" applyFill="1" applyBorder="1">
      <alignment vertical="center"/>
    </xf>
    <xf numFmtId="0" fontId="5" fillId="0" borderId="20" xfId="0" applyFont="1" applyFill="1" applyBorder="1" applyAlignment="1">
      <alignment vertical="center" wrapText="1"/>
    </xf>
    <xf numFmtId="0" fontId="16" fillId="0" borderId="1" xfId="0" applyFont="1" applyFill="1" applyBorder="1" applyAlignment="1">
      <alignment vertical="center" wrapText="1"/>
    </xf>
    <xf numFmtId="0" fontId="17" fillId="0" borderId="22" xfId="0" applyFont="1" applyFill="1" applyBorder="1" applyAlignment="1">
      <alignment horizontal="center" vertical="center"/>
    </xf>
    <xf numFmtId="4" fontId="17" fillId="0" borderId="22" xfId="0" applyNumberFormat="1" applyFont="1" applyFill="1" applyBorder="1" applyAlignment="1">
      <alignment horizontal="center" vertical="center"/>
    </xf>
    <xf numFmtId="4" fontId="17" fillId="0" borderId="22" xfId="0" applyNumberFormat="1" applyFont="1" applyFill="1" applyBorder="1" applyAlignment="1">
      <alignment horizontal="right" vertical="center"/>
    </xf>
    <xf numFmtId="0" fontId="19" fillId="3" borderId="22" xfId="0" applyFont="1" applyFill="1" applyBorder="1" applyAlignment="1">
      <alignment horizontal="left" vertical="center"/>
    </xf>
    <xf numFmtId="0" fontId="19" fillId="3" borderId="22" xfId="0" applyFont="1" applyFill="1" applyBorder="1" applyAlignment="1">
      <alignment horizontal="left" vertical="center" wrapText="1"/>
    </xf>
    <xf numFmtId="4" fontId="19" fillId="3" borderId="22" xfId="0" applyNumberFormat="1" applyFont="1" applyFill="1" applyBorder="1" applyAlignment="1">
      <alignment horizontal="right" vertical="center"/>
    </xf>
    <xf numFmtId="4" fontId="7" fillId="0" borderId="22" xfId="0" applyNumberFormat="1" applyFont="1" applyFill="1" applyBorder="1" applyAlignment="1">
      <alignment horizontal="right" vertical="center"/>
    </xf>
    <xf numFmtId="0" fontId="16" fillId="0" borderId="19" xfId="0" applyFont="1" applyFill="1" applyBorder="1">
      <alignment vertical="center"/>
    </xf>
    <xf numFmtId="0" fontId="16" fillId="0" borderId="19" xfId="0" applyFont="1" applyFill="1" applyBorder="1" applyAlignment="1">
      <alignment vertical="center" wrapText="1"/>
    </xf>
    <xf numFmtId="0" fontId="16" fillId="0" borderId="20" xfId="0" applyFont="1" applyFill="1" applyBorder="1" applyAlignment="1">
      <alignment vertical="center" wrapText="1"/>
    </xf>
    <xf numFmtId="49" fontId="16" fillId="0" borderId="28" xfId="0" applyNumberFormat="1" applyFont="1" applyFill="1" applyBorder="1" applyAlignment="1" applyProtection="1">
      <alignment vertical="center" wrapText="1"/>
    </xf>
    <xf numFmtId="0" fontId="16" fillId="0" borderId="28" xfId="0" applyNumberFormat="1" applyFont="1" applyFill="1" applyBorder="1" applyAlignment="1" applyProtection="1">
      <alignment horizontal="center" vertical="center" wrapText="1"/>
    </xf>
    <xf numFmtId="176" fontId="16" fillId="0" borderId="28" xfId="0" applyNumberFormat="1" applyFont="1" applyFill="1" applyBorder="1" applyAlignment="1" applyProtection="1">
      <alignment horizontal="center" vertical="center" wrapText="1"/>
    </xf>
    <xf numFmtId="49" fontId="16" fillId="0" borderId="28" xfId="0" applyNumberFormat="1" applyFont="1" applyFill="1" applyBorder="1" applyAlignment="1" applyProtection="1">
      <alignment horizontal="center" vertical="center" wrapText="1"/>
    </xf>
    <xf numFmtId="0" fontId="23" fillId="0" borderId="0" xfId="0" applyFont="1" applyFill="1">
      <alignment vertical="center"/>
    </xf>
    <xf numFmtId="0" fontId="2" fillId="0" borderId="15" xfId="0" applyFont="1" applyFill="1" applyBorder="1">
      <alignment vertical="center"/>
    </xf>
    <xf numFmtId="0" fontId="2" fillId="0" borderId="18" xfId="0" applyFont="1" applyFill="1" applyBorder="1" applyAlignment="1">
      <alignment vertical="center" wrapText="1"/>
    </xf>
    <xf numFmtId="0" fontId="20" fillId="0" borderId="16" xfId="0" applyFont="1" applyFill="1" applyBorder="1" applyAlignment="1">
      <alignment horizontal="center" vertical="center"/>
    </xf>
    <xf numFmtId="0" fontId="24" fillId="0" borderId="18" xfId="0" applyFont="1" applyFill="1" applyBorder="1" applyAlignment="1">
      <alignment vertical="center" wrapText="1"/>
    </xf>
    <xf numFmtId="0" fontId="24" fillId="0" borderId="15" xfId="0" applyFont="1" applyFill="1" applyBorder="1" applyAlignment="1">
      <alignment vertical="center" wrapText="1"/>
    </xf>
    <xf numFmtId="0" fontId="24" fillId="0" borderId="12" xfId="0" applyFont="1" applyFill="1" applyBorder="1" applyAlignment="1">
      <alignment vertical="center" wrapText="1"/>
    </xf>
    <xf numFmtId="0" fontId="25" fillId="0" borderId="15" xfId="0" applyFont="1" applyFill="1" applyBorder="1" applyAlignment="1">
      <alignment vertical="center" wrapText="1"/>
    </xf>
    <xf numFmtId="0" fontId="25" fillId="0" borderId="18" xfId="0" applyFont="1" applyFill="1" applyBorder="1" applyAlignment="1">
      <alignment vertical="center" wrapText="1"/>
    </xf>
    <xf numFmtId="0" fontId="24" fillId="0" borderId="19" xfId="0" applyFont="1" applyFill="1" applyBorder="1" applyAlignment="1">
      <alignment vertical="center" wrapText="1"/>
    </xf>
    <xf numFmtId="0" fontId="26" fillId="0" borderId="0" xfId="0" applyFont="1" applyFill="1" applyAlignment="1">
      <alignment vertical="center"/>
    </xf>
    <xf numFmtId="0" fontId="27" fillId="0"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externalLink" Target="externalLinks/externalLink14.xml"/><Relationship Id="rId28" Type="http://schemas.openxmlformats.org/officeDocument/2006/relationships/externalLink" Target="externalLinks/externalLink13.xml"/><Relationship Id="rId27" Type="http://schemas.openxmlformats.org/officeDocument/2006/relationships/externalLink" Target="externalLinks/externalLink12.xml"/><Relationship Id="rId26" Type="http://schemas.openxmlformats.org/officeDocument/2006/relationships/externalLink" Target="externalLinks/externalLink11.xml"/><Relationship Id="rId25" Type="http://schemas.openxmlformats.org/officeDocument/2006/relationships/externalLink" Target="externalLinks/externalLink10.xml"/><Relationship Id="rId24" Type="http://schemas.openxmlformats.org/officeDocument/2006/relationships/externalLink" Target="externalLinks/externalLink9.xml"/><Relationship Id="rId23" Type="http://schemas.openxmlformats.org/officeDocument/2006/relationships/externalLink" Target="externalLinks/externalLink8.xml"/><Relationship Id="rId22" Type="http://schemas.openxmlformats.org/officeDocument/2006/relationships/externalLink" Target="externalLinks/externalLink7.xml"/><Relationship Id="rId21" Type="http://schemas.openxmlformats.org/officeDocument/2006/relationships/externalLink" Target="externalLinks/externalLink6.xml"/><Relationship Id="rId20" Type="http://schemas.openxmlformats.org/officeDocument/2006/relationships/externalLink" Target="externalLinks/externalLink5.xml"/><Relationship Id="rId2" Type="http://schemas.openxmlformats.org/officeDocument/2006/relationships/worksheet" Target="worksheets/sheet2.xml"/><Relationship Id="rId19" Type="http://schemas.openxmlformats.org/officeDocument/2006/relationships/externalLink" Target="externalLinks/externalLink4.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
  <sheetViews>
    <sheetView view="pageBreakPreview" zoomScaleNormal="100" workbookViewId="0">
      <selection activeCell="A12" sqref="A12"/>
    </sheetView>
  </sheetViews>
  <sheetFormatPr defaultColWidth="9" defaultRowHeight="14.25"/>
  <cols>
    <col min="1" max="1" width="123.125" style="145" customWidth="1"/>
    <col min="2" max="16384" width="9" style="145"/>
  </cols>
  <sheetData>
    <row r="1" ht="165" customHeight="1" spans="1:1">
      <c r="A1" s="146" t="s">
        <v>0</v>
      </c>
    </row>
  </sheetData>
  <printOptions horizontalCentered="1"/>
  <pageMargins left="0.590277777777778" right="0.590277777777778" top="2.75555555555556" bottom="0.786805555555556" header="0.5" footer="0.5"/>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B9" sqref="B9"/>
    </sheetView>
  </sheetViews>
  <sheetFormatPr defaultColWidth="10" defaultRowHeight="13.5"/>
  <cols>
    <col min="1" max="1" width="1.5" customWidth="1"/>
    <col min="2" max="2" width="11.875" customWidth="1"/>
    <col min="3" max="3" width="28.875" customWidth="1"/>
    <col min="4" max="9" width="14.75" customWidth="1"/>
    <col min="10" max="10" width="1.5" customWidth="1"/>
    <col min="11" max="11" width="9.75" customWidth="1"/>
  </cols>
  <sheetData>
    <row r="1" ht="24.95" customHeight="1" spans="1:10">
      <c r="A1" s="38"/>
      <c r="B1" s="2" t="s">
        <v>355</v>
      </c>
      <c r="C1" s="39"/>
      <c r="D1" s="40"/>
      <c r="E1" s="40"/>
      <c r="F1" s="40"/>
      <c r="G1" s="40"/>
      <c r="H1" s="40"/>
      <c r="I1" s="41" t="s">
        <v>356</v>
      </c>
      <c r="J1" s="42"/>
    </row>
    <row r="2" ht="22.9" customHeight="1" spans="1:10">
      <c r="A2" s="38"/>
      <c r="B2" s="3" t="s">
        <v>357</v>
      </c>
      <c r="C2" s="3"/>
      <c r="D2" s="3"/>
      <c r="E2" s="3"/>
      <c r="F2" s="3"/>
      <c r="G2" s="3"/>
      <c r="H2" s="3"/>
      <c r="I2" s="3"/>
      <c r="J2" s="42" t="s">
        <v>2</v>
      </c>
    </row>
    <row r="3" ht="19.5" customHeight="1" spans="1:10">
      <c r="A3" s="43"/>
      <c r="B3" s="44" t="s">
        <v>4</v>
      </c>
      <c r="C3" s="44"/>
      <c r="D3" s="45"/>
      <c r="E3" s="45"/>
      <c r="F3" s="45"/>
      <c r="G3" s="45"/>
      <c r="H3" s="45"/>
      <c r="I3" s="45" t="s">
        <v>5</v>
      </c>
      <c r="J3" s="46"/>
    </row>
    <row r="4" ht="24.4" customHeight="1" spans="1:10">
      <c r="A4" s="42"/>
      <c r="B4" s="47" t="s">
        <v>358</v>
      </c>
      <c r="C4" s="47" t="s">
        <v>71</v>
      </c>
      <c r="D4" s="47" t="s">
        <v>359</v>
      </c>
      <c r="E4" s="47"/>
      <c r="F4" s="47"/>
      <c r="G4" s="47"/>
      <c r="H4" s="47"/>
      <c r="I4" s="47"/>
      <c r="J4" s="48"/>
    </row>
    <row r="5" ht="24.4" customHeight="1" spans="1:10">
      <c r="A5" s="49"/>
      <c r="B5" s="47"/>
      <c r="C5" s="47"/>
      <c r="D5" s="47" t="s">
        <v>59</v>
      </c>
      <c r="E5" s="58" t="s">
        <v>360</v>
      </c>
      <c r="F5" s="47" t="s">
        <v>361</v>
      </c>
      <c r="G5" s="47"/>
      <c r="H5" s="47"/>
      <c r="I5" s="47" t="s">
        <v>362</v>
      </c>
      <c r="J5" s="48"/>
    </row>
    <row r="6" ht="24.4" customHeight="1" spans="1:10">
      <c r="A6" s="49"/>
      <c r="B6" s="47"/>
      <c r="C6" s="47"/>
      <c r="D6" s="47"/>
      <c r="E6" s="58"/>
      <c r="F6" s="47" t="s">
        <v>169</v>
      </c>
      <c r="G6" s="47" t="s">
        <v>363</v>
      </c>
      <c r="H6" s="47" t="s">
        <v>364</v>
      </c>
      <c r="I6" s="47"/>
      <c r="J6" s="50"/>
    </row>
    <row r="7" ht="22.9" customHeight="1" spans="1:10">
      <c r="A7" s="51"/>
      <c r="B7" s="47"/>
      <c r="C7" s="47" t="s">
        <v>72</v>
      </c>
      <c r="D7" s="52"/>
      <c r="E7" s="52"/>
      <c r="F7" s="52"/>
      <c r="G7" s="52"/>
      <c r="H7" s="52"/>
      <c r="I7" s="52"/>
      <c r="J7" s="53"/>
    </row>
    <row r="8" ht="22.9" customHeight="1" spans="1:10">
      <c r="A8" s="51"/>
      <c r="B8" s="47">
        <v>125001</v>
      </c>
      <c r="C8" s="59" t="s">
        <v>74</v>
      </c>
      <c r="D8" s="59">
        <v>2.2</v>
      </c>
      <c r="E8" s="59"/>
      <c r="F8" s="59"/>
      <c r="G8" s="59"/>
      <c r="H8" s="59">
        <v>1.8</v>
      </c>
      <c r="I8" s="59">
        <v>0.4</v>
      </c>
      <c r="J8" s="53"/>
    </row>
    <row r="9" ht="22.9" customHeight="1" spans="1:10">
      <c r="A9" s="51"/>
      <c r="B9" s="47"/>
      <c r="C9" s="47"/>
      <c r="D9" s="52"/>
      <c r="E9" s="52"/>
      <c r="F9" s="52"/>
      <c r="G9" s="52"/>
      <c r="H9" s="52"/>
      <c r="I9" s="52"/>
      <c r="J9" s="53"/>
    </row>
    <row r="10" ht="22.9" customHeight="1" spans="1:10">
      <c r="A10" s="51"/>
      <c r="B10" s="47"/>
      <c r="C10" s="47"/>
      <c r="D10" s="52"/>
      <c r="E10" s="52"/>
      <c r="F10" s="52"/>
      <c r="G10" s="52"/>
      <c r="H10" s="52"/>
      <c r="I10" s="52"/>
      <c r="J10" s="53"/>
    </row>
    <row r="11" ht="22.9" customHeight="1" spans="1:10">
      <c r="A11" s="51"/>
      <c r="B11" s="47"/>
      <c r="C11" s="47"/>
      <c r="D11" s="52"/>
      <c r="E11" s="52"/>
      <c r="F11" s="52"/>
      <c r="G11" s="52"/>
      <c r="H11" s="52"/>
      <c r="I11" s="52"/>
      <c r="J11" s="53"/>
    </row>
    <row r="12" ht="22.9" customHeight="1" spans="1:10">
      <c r="A12" s="51"/>
      <c r="B12" s="47"/>
      <c r="C12" s="47"/>
      <c r="D12" s="52"/>
      <c r="E12" s="52"/>
      <c r="F12" s="52"/>
      <c r="G12" s="52"/>
      <c r="H12" s="52"/>
      <c r="I12" s="52"/>
      <c r="J12" s="53"/>
    </row>
    <row r="13" ht="22.9" customHeight="1" spans="1:10">
      <c r="A13" s="51"/>
      <c r="B13" s="47"/>
      <c r="C13" s="47"/>
      <c r="D13" s="52"/>
      <c r="E13" s="52"/>
      <c r="F13" s="52"/>
      <c r="G13" s="52"/>
      <c r="H13" s="52"/>
      <c r="I13" s="52"/>
      <c r="J13" s="53"/>
    </row>
    <row r="14" ht="22.9" customHeight="1" spans="1:10">
      <c r="A14" s="51"/>
      <c r="B14" s="47"/>
      <c r="C14" s="47"/>
      <c r="D14" s="52"/>
      <c r="E14" s="52"/>
      <c r="F14" s="52"/>
      <c r="G14" s="52"/>
      <c r="H14" s="52"/>
      <c r="I14" s="52"/>
      <c r="J14" s="53"/>
    </row>
    <row r="15" ht="22.9" customHeight="1" spans="1:10">
      <c r="A15" s="51"/>
      <c r="B15" s="47"/>
      <c r="C15" s="47"/>
      <c r="D15" s="52"/>
      <c r="E15" s="52"/>
      <c r="F15" s="52"/>
      <c r="G15" s="52"/>
      <c r="H15" s="52"/>
      <c r="I15" s="52"/>
      <c r="J15" s="53"/>
    </row>
    <row r="16" ht="22.9" customHeight="1" spans="1:10">
      <c r="A16" s="51"/>
      <c r="B16" s="47"/>
      <c r="C16" s="47"/>
      <c r="D16" s="52"/>
      <c r="E16" s="52"/>
      <c r="F16" s="52"/>
      <c r="G16" s="52"/>
      <c r="H16" s="52"/>
      <c r="I16" s="52"/>
      <c r="J16" s="53"/>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8" activePane="bottomLeft" state="frozen"/>
      <selection/>
      <selection pane="bottomLeft" activeCell="B1" sqref="B1"/>
    </sheetView>
  </sheetViews>
  <sheetFormatPr defaultColWidth="10" defaultRowHeight="13.5"/>
  <cols>
    <col min="1" max="1" width="1.5" customWidth="1"/>
    <col min="2" max="4" width="6.125" customWidth="1"/>
    <col min="5" max="5" width="17" customWidth="1"/>
    <col min="6" max="6" width="40.625" customWidth="1"/>
    <col min="7" max="9" width="17" customWidth="1"/>
    <col min="10" max="10" width="1.5" customWidth="1"/>
    <col min="11" max="12" width="9.75" customWidth="1"/>
  </cols>
  <sheetData>
    <row r="1" ht="24.95" customHeight="1" spans="1:10">
      <c r="A1" s="38"/>
      <c r="B1" s="2" t="s">
        <v>365</v>
      </c>
      <c r="C1" s="2"/>
      <c r="D1" s="2"/>
      <c r="E1" s="39"/>
      <c r="F1" s="39"/>
      <c r="G1" s="40"/>
      <c r="H1" s="40"/>
      <c r="I1" s="41" t="s">
        <v>366</v>
      </c>
      <c r="J1" s="42"/>
    </row>
    <row r="2" ht="22.9" customHeight="1" spans="1:10">
      <c r="A2" s="38"/>
      <c r="B2" s="3" t="s">
        <v>367</v>
      </c>
      <c r="C2" s="3"/>
      <c r="D2" s="3"/>
      <c r="E2" s="3"/>
      <c r="F2" s="3"/>
      <c r="G2" s="3"/>
      <c r="H2" s="3"/>
      <c r="I2" s="3"/>
      <c r="J2" s="42" t="s">
        <v>2</v>
      </c>
    </row>
    <row r="3" ht="19.5" customHeight="1" spans="1:10">
      <c r="A3" s="43"/>
      <c r="B3" s="44" t="s">
        <v>120</v>
      </c>
      <c r="C3" s="44"/>
      <c r="D3" s="44"/>
      <c r="E3" s="44"/>
      <c r="F3" s="44"/>
      <c r="G3" s="43"/>
      <c r="H3" s="43"/>
      <c r="I3" s="45" t="s">
        <v>5</v>
      </c>
      <c r="J3" s="46"/>
    </row>
    <row r="4" ht="24.4" customHeight="1" spans="1:10">
      <c r="A4" s="42"/>
      <c r="B4" s="47" t="s">
        <v>8</v>
      </c>
      <c r="C4" s="47"/>
      <c r="D4" s="47"/>
      <c r="E4" s="47"/>
      <c r="F4" s="47"/>
      <c r="G4" s="47" t="s">
        <v>368</v>
      </c>
      <c r="H4" s="47"/>
      <c r="I4" s="47"/>
      <c r="J4" s="48"/>
    </row>
    <row r="5" ht="24.4" customHeight="1" spans="1:10">
      <c r="A5" s="49"/>
      <c r="B5" s="47" t="s">
        <v>82</v>
      </c>
      <c r="C5" s="47"/>
      <c r="D5" s="47"/>
      <c r="E5" s="47" t="s">
        <v>70</v>
      </c>
      <c r="F5" s="47" t="s">
        <v>71</v>
      </c>
      <c r="G5" s="47" t="s">
        <v>59</v>
      </c>
      <c r="H5" s="47" t="s">
        <v>78</v>
      </c>
      <c r="I5" s="47" t="s">
        <v>79</v>
      </c>
      <c r="J5" s="48"/>
    </row>
    <row r="6" ht="24.4" customHeight="1" spans="1:10">
      <c r="A6" s="49"/>
      <c r="B6" s="47" t="s">
        <v>83</v>
      </c>
      <c r="C6" s="47" t="s">
        <v>84</v>
      </c>
      <c r="D6" s="47" t="s">
        <v>85</v>
      </c>
      <c r="E6" s="47"/>
      <c r="F6" s="47"/>
      <c r="G6" s="47"/>
      <c r="H6" s="47"/>
      <c r="I6" s="47"/>
      <c r="J6" s="50"/>
    </row>
    <row r="7" ht="22.9" customHeight="1" spans="1:10">
      <c r="A7" s="51"/>
      <c r="B7" s="47"/>
      <c r="C7" s="47"/>
      <c r="D7" s="47"/>
      <c r="E7" s="47"/>
      <c r="F7" s="47" t="s">
        <v>72</v>
      </c>
      <c r="G7" s="52"/>
      <c r="H7" s="52"/>
      <c r="I7" s="52"/>
      <c r="J7" s="53"/>
    </row>
    <row r="8" ht="22.9" customHeight="1" spans="1:10">
      <c r="A8" s="51"/>
      <c r="B8" s="47"/>
      <c r="C8" s="47"/>
      <c r="D8" s="47"/>
      <c r="E8" s="47"/>
      <c r="F8" s="47"/>
      <c r="G8" s="52"/>
      <c r="H8" s="52"/>
      <c r="I8" s="52"/>
      <c r="J8" s="53"/>
    </row>
    <row r="9" ht="22.9" customHeight="1" spans="1:10">
      <c r="A9" s="51"/>
      <c r="B9" s="47"/>
      <c r="C9" s="47"/>
      <c r="D9" s="47"/>
      <c r="E9" s="47"/>
      <c r="F9" s="47"/>
      <c r="G9" s="52"/>
      <c r="H9" s="52"/>
      <c r="I9" s="52"/>
      <c r="J9" s="53"/>
    </row>
    <row r="10" ht="22.9" customHeight="1" spans="1:10">
      <c r="A10" s="51"/>
      <c r="B10" s="47"/>
      <c r="C10" s="47"/>
      <c r="D10" s="47"/>
      <c r="E10" s="47"/>
      <c r="F10" s="47"/>
      <c r="G10" s="52"/>
      <c r="H10" s="52"/>
      <c r="I10" s="52"/>
      <c r="J10" s="53"/>
    </row>
    <row r="11" ht="22.9" customHeight="1" spans="1:10">
      <c r="A11" s="51"/>
      <c r="B11" s="47"/>
      <c r="C11" s="47"/>
      <c r="D11" s="47"/>
      <c r="E11" s="47"/>
      <c r="F11" s="47"/>
      <c r="G11" s="52"/>
      <c r="H11" s="52"/>
      <c r="I11" s="52"/>
      <c r="J11" s="53"/>
    </row>
    <row r="12" ht="22.9" customHeight="1" spans="1:10">
      <c r="A12" s="51"/>
      <c r="B12" s="47"/>
      <c r="C12" s="47"/>
      <c r="D12" s="47"/>
      <c r="E12" s="47"/>
      <c r="F12" s="47"/>
      <c r="G12" s="52"/>
      <c r="H12" s="52"/>
      <c r="I12" s="52"/>
      <c r="J12" s="53"/>
    </row>
    <row r="13" ht="22.9" customHeight="1" spans="1:10">
      <c r="A13" s="51"/>
      <c r="B13" s="47"/>
      <c r="C13" s="47"/>
      <c r="D13" s="47"/>
      <c r="E13" s="47"/>
      <c r="F13" s="47"/>
      <c r="G13" s="52"/>
      <c r="H13" s="52"/>
      <c r="I13" s="52"/>
      <c r="J13" s="53"/>
    </row>
    <row r="14" ht="22.9" customHeight="1" spans="1:10">
      <c r="A14" s="51"/>
      <c r="B14" s="47"/>
      <c r="C14" s="47"/>
      <c r="D14" s="47"/>
      <c r="E14" s="47"/>
      <c r="F14" s="47"/>
      <c r="G14" s="52"/>
      <c r="H14" s="52"/>
      <c r="I14" s="52"/>
      <c r="J14" s="53"/>
    </row>
    <row r="15" ht="22.9" customHeight="1" spans="1:10">
      <c r="A15" s="51"/>
      <c r="B15" s="47"/>
      <c r="C15" s="47"/>
      <c r="D15" s="47"/>
      <c r="E15" s="47"/>
      <c r="F15" s="47"/>
      <c r="G15" s="52"/>
      <c r="H15" s="52"/>
      <c r="I15" s="52"/>
      <c r="J15" s="53"/>
    </row>
    <row r="16" ht="22.9" customHeight="1" spans="1:10">
      <c r="A16" s="49"/>
      <c r="B16" s="54"/>
      <c r="C16" s="54"/>
      <c r="D16" s="54"/>
      <c r="E16" s="54"/>
      <c r="F16" s="54" t="s">
        <v>22</v>
      </c>
      <c r="G16" s="16"/>
      <c r="H16" s="16"/>
      <c r="I16" s="16"/>
      <c r="J16" s="48"/>
    </row>
    <row r="17" ht="22.9" customHeight="1" spans="1:10">
      <c r="A17" s="49"/>
      <c r="B17" s="54"/>
      <c r="C17" s="54"/>
      <c r="D17" s="54"/>
      <c r="E17" s="54"/>
      <c r="F17" s="54" t="s">
        <v>22</v>
      </c>
      <c r="G17" s="16"/>
      <c r="H17" s="16"/>
      <c r="I17" s="16"/>
      <c r="J17" s="48"/>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11" activePane="bottomLeft" state="frozen"/>
      <selection/>
      <selection pane="bottomLeft" activeCell="B1" sqref="B1"/>
    </sheetView>
  </sheetViews>
  <sheetFormatPr defaultColWidth="10" defaultRowHeight="13.5"/>
  <cols>
    <col min="1" max="1" width="1.5" customWidth="1"/>
    <col min="2" max="2" width="12.25" customWidth="1"/>
    <col min="3" max="3" width="29.75" customWidth="1"/>
    <col min="4" max="9" width="14.5" customWidth="1"/>
    <col min="10" max="10" width="1.5" customWidth="1"/>
    <col min="11" max="11" width="9.75" customWidth="1"/>
  </cols>
  <sheetData>
    <row r="1" ht="24.95" customHeight="1" spans="1:10">
      <c r="A1" s="38"/>
      <c r="B1" s="2" t="s">
        <v>369</v>
      </c>
      <c r="C1" s="39"/>
      <c r="D1" s="40"/>
      <c r="E1" s="40"/>
      <c r="F1" s="40"/>
      <c r="G1" s="40"/>
      <c r="H1" s="40"/>
      <c r="I1" s="41" t="s">
        <v>370</v>
      </c>
      <c r="J1" s="42"/>
    </row>
    <row r="2" ht="22.9" customHeight="1" spans="1:10">
      <c r="A2" s="38"/>
      <c r="B2" s="3" t="s">
        <v>371</v>
      </c>
      <c r="C2" s="3"/>
      <c r="D2" s="3"/>
      <c r="E2" s="3"/>
      <c r="F2" s="3"/>
      <c r="G2" s="3"/>
      <c r="H2" s="3"/>
      <c r="I2" s="3"/>
      <c r="J2" s="42" t="s">
        <v>2</v>
      </c>
    </row>
    <row r="3" ht="19.5" customHeight="1" spans="1:10">
      <c r="A3" s="43"/>
      <c r="B3" s="44" t="s">
        <v>120</v>
      </c>
      <c r="C3" s="44"/>
      <c r="D3" s="45"/>
      <c r="E3" s="45"/>
      <c r="F3" s="45"/>
      <c r="G3" s="45"/>
      <c r="H3" s="45"/>
      <c r="I3" s="45" t="s">
        <v>5</v>
      </c>
      <c r="J3" s="46"/>
    </row>
    <row r="4" ht="24.4" customHeight="1" spans="1:10">
      <c r="A4" s="42"/>
      <c r="B4" s="47" t="s">
        <v>358</v>
      </c>
      <c r="C4" s="47" t="s">
        <v>71</v>
      </c>
      <c r="D4" s="47" t="s">
        <v>359</v>
      </c>
      <c r="E4" s="47"/>
      <c r="F4" s="47"/>
      <c r="G4" s="47"/>
      <c r="H4" s="47"/>
      <c r="I4" s="47"/>
      <c r="J4" s="48"/>
    </row>
    <row r="5" ht="24.4" customHeight="1" spans="1:10">
      <c r="A5" s="49"/>
      <c r="B5" s="47"/>
      <c r="C5" s="47"/>
      <c r="D5" s="47" t="s">
        <v>59</v>
      </c>
      <c r="E5" s="58" t="s">
        <v>360</v>
      </c>
      <c r="F5" s="47" t="s">
        <v>361</v>
      </c>
      <c r="G5" s="47"/>
      <c r="H5" s="47"/>
      <c r="I5" s="47" t="s">
        <v>362</v>
      </c>
      <c r="J5" s="48"/>
    </row>
    <row r="6" ht="24.4" customHeight="1" spans="1:10">
      <c r="A6" s="49"/>
      <c r="B6" s="47"/>
      <c r="C6" s="47"/>
      <c r="D6" s="47"/>
      <c r="E6" s="58"/>
      <c r="F6" s="47" t="s">
        <v>169</v>
      </c>
      <c r="G6" s="47" t="s">
        <v>363</v>
      </c>
      <c r="H6" s="47" t="s">
        <v>364</v>
      </c>
      <c r="I6" s="47"/>
      <c r="J6" s="50"/>
    </row>
    <row r="7" ht="22.9" customHeight="1" spans="1:10">
      <c r="A7" s="51"/>
      <c r="B7" s="47"/>
      <c r="C7" s="47" t="s">
        <v>72</v>
      </c>
      <c r="D7" s="52"/>
      <c r="E7" s="52"/>
      <c r="F7" s="52"/>
      <c r="G7" s="52"/>
      <c r="H7" s="52"/>
      <c r="I7" s="52"/>
      <c r="J7" s="53"/>
    </row>
    <row r="8" ht="22.9" customHeight="1" spans="1:10">
      <c r="A8" s="51"/>
      <c r="B8" s="47"/>
      <c r="C8" s="47"/>
      <c r="D8" s="52"/>
      <c r="E8" s="52"/>
      <c r="F8" s="52"/>
      <c r="G8" s="52"/>
      <c r="H8" s="52"/>
      <c r="I8" s="52"/>
      <c r="J8" s="53"/>
    </row>
    <row r="9" ht="22.9" customHeight="1" spans="1:10">
      <c r="A9" s="51"/>
      <c r="B9" s="47"/>
      <c r="C9" s="47"/>
      <c r="D9" s="52"/>
      <c r="E9" s="52"/>
      <c r="F9" s="52"/>
      <c r="G9" s="52"/>
      <c r="H9" s="52"/>
      <c r="I9" s="52"/>
      <c r="J9" s="53"/>
    </row>
    <row r="10" ht="22.9" customHeight="1" spans="1:10">
      <c r="A10" s="51"/>
      <c r="B10" s="47"/>
      <c r="C10" s="47"/>
      <c r="D10" s="52"/>
      <c r="E10" s="52"/>
      <c r="F10" s="52"/>
      <c r="G10" s="52"/>
      <c r="H10" s="52"/>
      <c r="I10" s="52"/>
      <c r="J10" s="53"/>
    </row>
    <row r="11" ht="22.9" customHeight="1" spans="1:10">
      <c r="A11" s="51"/>
      <c r="B11" s="47"/>
      <c r="C11" s="47"/>
      <c r="D11" s="52"/>
      <c r="E11" s="52"/>
      <c r="F11" s="52"/>
      <c r="G11" s="52"/>
      <c r="H11" s="52"/>
      <c r="I11" s="52"/>
      <c r="J11" s="53"/>
    </row>
    <row r="12" ht="22.9" customHeight="1" spans="1:10">
      <c r="A12" s="51"/>
      <c r="B12" s="47"/>
      <c r="C12" s="47"/>
      <c r="D12" s="52"/>
      <c r="E12" s="52"/>
      <c r="F12" s="52"/>
      <c r="G12" s="52"/>
      <c r="H12" s="52"/>
      <c r="I12" s="52"/>
      <c r="J12" s="53"/>
    </row>
    <row r="13" ht="22.9" customHeight="1" spans="1:10">
      <c r="A13" s="51"/>
      <c r="B13" s="47"/>
      <c r="C13" s="47"/>
      <c r="D13" s="52"/>
      <c r="E13" s="52"/>
      <c r="F13" s="52"/>
      <c r="G13" s="52"/>
      <c r="H13" s="52"/>
      <c r="I13" s="52"/>
      <c r="J13" s="53"/>
    </row>
    <row r="14" ht="22.9" customHeight="1" spans="1:10">
      <c r="A14" s="51"/>
      <c r="B14" s="47"/>
      <c r="C14" s="47"/>
      <c r="D14" s="52"/>
      <c r="E14" s="52"/>
      <c r="F14" s="52"/>
      <c r="G14" s="52"/>
      <c r="H14" s="52"/>
      <c r="I14" s="52"/>
      <c r="J14" s="53"/>
    </row>
    <row r="15" ht="22.9" customHeight="1" spans="1:10">
      <c r="A15" s="51"/>
      <c r="B15" s="47"/>
      <c r="C15" s="47"/>
      <c r="D15" s="52"/>
      <c r="E15" s="52"/>
      <c r="F15" s="52"/>
      <c r="G15" s="52"/>
      <c r="H15" s="52"/>
      <c r="I15" s="52"/>
      <c r="J15" s="53"/>
    </row>
    <row r="16" ht="22.9" customHeight="1" spans="1:10">
      <c r="A16" s="51"/>
      <c r="B16" s="47"/>
      <c r="C16" s="47"/>
      <c r="D16" s="52"/>
      <c r="E16" s="52"/>
      <c r="F16" s="52"/>
      <c r="G16" s="52"/>
      <c r="H16" s="52"/>
      <c r="I16" s="52"/>
      <c r="J16" s="53"/>
    </row>
    <row r="17" ht="22.9" customHeight="1" spans="1:10">
      <c r="A17" s="51"/>
      <c r="B17" s="47"/>
      <c r="C17" s="47"/>
      <c r="D17" s="52"/>
      <c r="E17" s="52"/>
      <c r="F17" s="52"/>
      <c r="G17" s="52"/>
      <c r="H17" s="52"/>
      <c r="I17" s="52"/>
      <c r="J17" s="53"/>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B1" sqref="B1"/>
    </sheetView>
  </sheetViews>
  <sheetFormatPr defaultColWidth="10" defaultRowHeight="13.5"/>
  <cols>
    <col min="1" max="1" width="1.5" customWidth="1"/>
    <col min="2" max="4" width="6.625" customWidth="1"/>
    <col min="5" max="5" width="13.375" customWidth="1"/>
    <col min="6" max="6" width="41" customWidth="1"/>
    <col min="7" max="9" width="17.625" customWidth="1"/>
    <col min="10" max="10" width="1.5" customWidth="1"/>
    <col min="11" max="12" width="9.75" customWidth="1"/>
  </cols>
  <sheetData>
    <row r="1" ht="24.95" customHeight="1" spans="1:10">
      <c r="A1" s="38"/>
      <c r="B1" s="2" t="s">
        <v>372</v>
      </c>
      <c r="C1" s="2"/>
      <c r="D1" s="2"/>
      <c r="E1" s="39"/>
      <c r="F1" s="39"/>
      <c r="G1" s="40"/>
      <c r="H1" s="40"/>
      <c r="I1" s="41" t="s">
        <v>373</v>
      </c>
      <c r="J1" s="42"/>
    </row>
    <row r="2" ht="22.9" customHeight="1" spans="1:10">
      <c r="A2" s="38"/>
      <c r="B2" s="3" t="s">
        <v>374</v>
      </c>
      <c r="C2" s="3"/>
      <c r="D2" s="3"/>
      <c r="E2" s="3"/>
      <c r="F2" s="3"/>
      <c r="G2" s="3"/>
      <c r="H2" s="3"/>
      <c r="I2" s="3"/>
      <c r="J2" s="42" t="s">
        <v>2</v>
      </c>
    </row>
    <row r="3" ht="19.5" customHeight="1" spans="1:10">
      <c r="A3" s="43"/>
      <c r="B3" s="44" t="s">
        <v>120</v>
      </c>
      <c r="C3" s="44"/>
      <c r="D3" s="44"/>
      <c r="E3" s="44"/>
      <c r="F3" s="44"/>
      <c r="G3" s="43"/>
      <c r="H3" s="43"/>
      <c r="I3" s="45" t="s">
        <v>5</v>
      </c>
      <c r="J3" s="46"/>
    </row>
    <row r="4" ht="24.4" customHeight="1" spans="1:10">
      <c r="A4" s="42"/>
      <c r="B4" s="47" t="s">
        <v>8</v>
      </c>
      <c r="C4" s="47"/>
      <c r="D4" s="47"/>
      <c r="E4" s="47"/>
      <c r="F4" s="47"/>
      <c r="G4" s="47" t="s">
        <v>375</v>
      </c>
      <c r="H4" s="47"/>
      <c r="I4" s="47"/>
      <c r="J4" s="48"/>
    </row>
    <row r="5" ht="24.4" customHeight="1" spans="1:10">
      <c r="A5" s="49"/>
      <c r="B5" s="47" t="s">
        <v>82</v>
      </c>
      <c r="C5" s="47"/>
      <c r="D5" s="47"/>
      <c r="E5" s="47" t="s">
        <v>70</v>
      </c>
      <c r="F5" s="47" t="s">
        <v>71</v>
      </c>
      <c r="G5" s="47" t="s">
        <v>59</v>
      </c>
      <c r="H5" s="47" t="s">
        <v>78</v>
      </c>
      <c r="I5" s="47" t="s">
        <v>79</v>
      </c>
      <c r="J5" s="48"/>
    </row>
    <row r="6" ht="24.4" customHeight="1" spans="1:10">
      <c r="A6" s="49"/>
      <c r="B6" s="47" t="s">
        <v>83</v>
      </c>
      <c r="C6" s="47" t="s">
        <v>84</v>
      </c>
      <c r="D6" s="47" t="s">
        <v>85</v>
      </c>
      <c r="E6" s="47"/>
      <c r="F6" s="47"/>
      <c r="G6" s="47"/>
      <c r="H6" s="47"/>
      <c r="I6" s="47"/>
      <c r="J6" s="50"/>
    </row>
    <row r="7" ht="22.9" customHeight="1" spans="1:10">
      <c r="A7" s="51"/>
      <c r="B7" s="47"/>
      <c r="C7" s="47"/>
      <c r="D7" s="47"/>
      <c r="E7" s="47"/>
      <c r="F7" s="47" t="s">
        <v>72</v>
      </c>
      <c r="G7" s="52"/>
      <c r="H7" s="52"/>
      <c r="I7" s="52"/>
      <c r="J7" s="53"/>
    </row>
    <row r="8" ht="22.9" customHeight="1" spans="1:10">
      <c r="A8" s="49"/>
      <c r="B8" s="54"/>
      <c r="C8" s="54"/>
      <c r="D8" s="54"/>
      <c r="E8" s="54"/>
      <c r="F8" s="54" t="s">
        <v>22</v>
      </c>
      <c r="G8" s="16"/>
      <c r="H8" s="16"/>
      <c r="I8" s="16"/>
      <c r="J8" s="48"/>
    </row>
    <row r="9" ht="22.9" customHeight="1" spans="1:10">
      <c r="A9" s="49"/>
      <c r="B9" s="54"/>
      <c r="C9" s="54"/>
      <c r="D9" s="54"/>
      <c r="E9" s="54"/>
      <c r="F9" s="54"/>
      <c r="G9" s="16"/>
      <c r="H9" s="16"/>
      <c r="I9" s="16"/>
      <c r="J9" s="48"/>
    </row>
    <row r="10" ht="22.9" customHeight="1" spans="1:10">
      <c r="A10" s="49"/>
      <c r="B10" s="54"/>
      <c r="C10" s="54"/>
      <c r="D10" s="54"/>
      <c r="E10" s="54"/>
      <c r="F10" s="54"/>
      <c r="G10" s="16"/>
      <c r="H10" s="16"/>
      <c r="I10" s="16"/>
      <c r="J10" s="48"/>
    </row>
    <row r="11" ht="22.9" customHeight="1" spans="1:10">
      <c r="A11" s="49"/>
      <c r="B11" s="54"/>
      <c r="C11" s="54"/>
      <c r="D11" s="54"/>
      <c r="E11" s="54"/>
      <c r="F11" s="54"/>
      <c r="G11" s="16"/>
      <c r="H11" s="16"/>
      <c r="I11" s="16"/>
      <c r="J11" s="48"/>
    </row>
    <row r="12" ht="22.9" customHeight="1" spans="1:10">
      <c r="A12" s="49"/>
      <c r="B12" s="54"/>
      <c r="C12" s="54"/>
      <c r="D12" s="54"/>
      <c r="E12" s="54"/>
      <c r="F12" s="54"/>
      <c r="G12" s="16"/>
      <c r="H12" s="16"/>
      <c r="I12" s="16"/>
      <c r="J12" s="48"/>
    </row>
    <row r="13" ht="22.9" customHeight="1" spans="1:10">
      <c r="A13" s="49"/>
      <c r="B13" s="54"/>
      <c r="C13" s="54"/>
      <c r="D13" s="54"/>
      <c r="E13" s="54"/>
      <c r="F13" s="54"/>
      <c r="G13" s="16"/>
      <c r="H13" s="16"/>
      <c r="I13" s="16"/>
      <c r="J13" s="48"/>
    </row>
    <row r="14" ht="22.9" customHeight="1" spans="1:10">
      <c r="A14" s="49"/>
      <c r="B14" s="54"/>
      <c r="C14" s="54"/>
      <c r="D14" s="54"/>
      <c r="E14" s="54"/>
      <c r="F14" s="54"/>
      <c r="G14" s="16"/>
      <c r="H14" s="16"/>
      <c r="I14" s="16"/>
      <c r="J14" s="48"/>
    </row>
    <row r="15" ht="22.9" customHeight="1" spans="1:10">
      <c r="A15" s="49"/>
      <c r="B15" s="54"/>
      <c r="C15" s="54"/>
      <c r="D15" s="54"/>
      <c r="E15" s="54"/>
      <c r="F15" s="54"/>
      <c r="G15" s="16"/>
      <c r="H15" s="16"/>
      <c r="I15" s="16"/>
      <c r="J15" s="48"/>
    </row>
    <row r="16" ht="22.9" customHeight="1" spans="1:10">
      <c r="A16" s="49"/>
      <c r="B16" s="54"/>
      <c r="C16" s="54"/>
      <c r="D16" s="54"/>
      <c r="E16" s="54"/>
      <c r="F16" s="54" t="s">
        <v>22</v>
      </c>
      <c r="G16" s="16"/>
      <c r="H16" s="16"/>
      <c r="I16" s="16"/>
      <c r="J16" s="48"/>
    </row>
    <row r="17" ht="22.9" customHeight="1" spans="1:10">
      <c r="A17" s="49"/>
      <c r="B17" s="54"/>
      <c r="C17" s="54"/>
      <c r="D17" s="54"/>
      <c r="E17" s="54"/>
      <c r="F17" s="54" t="s">
        <v>137</v>
      </c>
      <c r="G17" s="16"/>
      <c r="H17" s="16"/>
      <c r="I17" s="16"/>
      <c r="J17" s="50"/>
    </row>
    <row r="18" ht="9.75" customHeight="1" spans="1:10">
      <c r="A18" s="55"/>
      <c r="B18" s="56"/>
      <c r="C18" s="56"/>
      <c r="D18" s="56"/>
      <c r="E18" s="56"/>
      <c r="F18" s="55"/>
      <c r="G18" s="55"/>
      <c r="H18" s="55"/>
      <c r="I18" s="55"/>
      <c r="J18" s="57"/>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1"/>
  <sheetViews>
    <sheetView workbookViewId="0">
      <selection activeCell="L147" sqref="L147"/>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12">
      <c r="A1" s="25" t="s">
        <v>376</v>
      </c>
      <c r="B1" s="25"/>
      <c r="C1" s="25"/>
      <c r="D1" s="25"/>
      <c r="F1" s="26"/>
      <c r="G1" s="26"/>
      <c r="H1" s="26"/>
    </row>
    <row r="2" ht="27.85" customHeight="1" spans="1:12">
      <c r="A2" s="27" t="s">
        <v>377</v>
      </c>
      <c r="B2" s="27"/>
      <c r="C2" s="27"/>
      <c r="D2" s="27"/>
      <c r="E2" s="27"/>
      <c r="F2" s="27"/>
      <c r="G2" s="27"/>
      <c r="H2" s="27"/>
      <c r="I2" s="27"/>
      <c r="J2" s="27"/>
      <c r="K2" s="27"/>
      <c r="L2" s="27"/>
    </row>
    <row r="3" ht="14.3" customHeight="1" spans="1:12">
      <c r="L3" s="28" t="s">
        <v>378</v>
      </c>
    </row>
    <row r="4" ht="23.35" customHeight="1" spans="1:12">
      <c r="A4" s="29" t="s">
        <v>379</v>
      </c>
      <c r="B4" s="29" t="s">
        <v>380</v>
      </c>
      <c r="C4" s="29" t="s">
        <v>9</v>
      </c>
      <c r="D4" s="29" t="s">
        <v>381</v>
      </c>
      <c r="E4" s="29" t="s">
        <v>382</v>
      </c>
      <c r="F4" s="29" t="s">
        <v>383</v>
      </c>
      <c r="G4" s="29" t="s">
        <v>384</v>
      </c>
      <c r="H4" s="29" t="s">
        <v>385</v>
      </c>
      <c r="I4" s="29" t="s">
        <v>386</v>
      </c>
      <c r="J4" s="29" t="s">
        <v>387</v>
      </c>
      <c r="K4" s="29" t="s">
        <v>388</v>
      </c>
      <c r="L4" s="29" t="s">
        <v>389</v>
      </c>
    </row>
    <row r="5" ht="22.6" customHeight="1" spans="1:12">
      <c r="A5" s="30" t="s">
        <v>390</v>
      </c>
      <c r="B5" s="31"/>
      <c r="C5" s="32">
        <v>2995.579734</v>
      </c>
      <c r="D5" s="31"/>
      <c r="E5" s="31"/>
      <c r="F5" s="31"/>
      <c r="G5" s="31"/>
      <c r="H5" s="31"/>
      <c r="I5" s="31"/>
      <c r="J5" s="31"/>
      <c r="K5" s="31"/>
      <c r="L5" s="31"/>
    </row>
    <row r="6" ht="22.6" customHeight="1" spans="1:12">
      <c r="A6" s="33"/>
      <c r="B6" s="34" t="s">
        <v>391</v>
      </c>
      <c r="C6" s="35">
        <v>2.7</v>
      </c>
      <c r="D6" s="34" t="s">
        <v>392</v>
      </c>
      <c r="E6" s="34" t="s">
        <v>393</v>
      </c>
      <c r="F6" s="34" t="s">
        <v>394</v>
      </c>
      <c r="G6" s="34" t="s">
        <v>395</v>
      </c>
      <c r="H6" s="36" t="s">
        <v>396</v>
      </c>
      <c r="I6" s="34" t="s">
        <v>397</v>
      </c>
      <c r="J6" s="36" t="s">
        <v>398</v>
      </c>
      <c r="K6" s="34" t="s">
        <v>399</v>
      </c>
      <c r="L6" s="34"/>
    </row>
    <row r="7" ht="22.6" customHeight="1" spans="1:12">
      <c r="A7" s="33"/>
      <c r="B7" s="34"/>
      <c r="C7" s="35"/>
      <c r="D7" s="34"/>
      <c r="E7" s="34" t="s">
        <v>400</v>
      </c>
      <c r="F7" s="34" t="s">
        <v>401</v>
      </c>
      <c r="G7" s="34" t="s">
        <v>402</v>
      </c>
      <c r="H7" s="36" t="s">
        <v>396</v>
      </c>
      <c r="I7" s="34" t="s">
        <v>397</v>
      </c>
      <c r="J7" s="36" t="s">
        <v>403</v>
      </c>
      <c r="K7" s="34" t="s">
        <v>399</v>
      </c>
      <c r="L7" s="34"/>
    </row>
    <row r="8" ht="22.6" customHeight="1" spans="1:12">
      <c r="A8" s="33"/>
      <c r="B8" s="34"/>
      <c r="C8" s="35"/>
      <c r="D8" s="34"/>
      <c r="E8" s="34" t="s">
        <v>404</v>
      </c>
      <c r="F8" s="34" t="s">
        <v>404</v>
      </c>
      <c r="G8" s="34" t="s">
        <v>405</v>
      </c>
      <c r="H8" s="36" t="s">
        <v>396</v>
      </c>
      <c r="I8" s="34" t="s">
        <v>397</v>
      </c>
      <c r="J8" s="36" t="s">
        <v>403</v>
      </c>
      <c r="K8" s="34" t="s">
        <v>397</v>
      </c>
      <c r="L8" s="34"/>
    </row>
    <row r="9" ht="14.3" customHeight="1" spans="1:12">
      <c r="A9" s="33"/>
      <c r="B9" s="34" t="s">
        <v>406</v>
      </c>
      <c r="C9" s="35">
        <v>4.5</v>
      </c>
      <c r="D9" s="34" t="s">
        <v>407</v>
      </c>
      <c r="E9" s="34" t="s">
        <v>393</v>
      </c>
      <c r="F9" s="34" t="s">
        <v>394</v>
      </c>
      <c r="G9" s="34" t="s">
        <v>408</v>
      </c>
      <c r="H9" s="36" t="s">
        <v>396</v>
      </c>
      <c r="I9" s="34" t="s">
        <v>397</v>
      </c>
      <c r="J9" s="36" t="s">
        <v>403</v>
      </c>
      <c r="K9" s="34" t="s">
        <v>399</v>
      </c>
      <c r="L9" s="34"/>
    </row>
    <row r="10" ht="14.3" customHeight="1" spans="1:12">
      <c r="A10" s="33"/>
      <c r="B10" s="34"/>
      <c r="C10" s="35"/>
      <c r="D10" s="34"/>
      <c r="E10" s="34" t="s">
        <v>400</v>
      </c>
      <c r="F10" s="34" t="s">
        <v>401</v>
      </c>
      <c r="G10" s="34" t="s">
        <v>409</v>
      </c>
      <c r="H10" s="36" t="s">
        <v>396</v>
      </c>
      <c r="I10" s="34" t="s">
        <v>410</v>
      </c>
      <c r="J10" s="36" t="s">
        <v>411</v>
      </c>
      <c r="K10" s="34" t="s">
        <v>399</v>
      </c>
      <c r="L10" s="34"/>
    </row>
    <row r="11" ht="22.6" customHeight="1" spans="1:12">
      <c r="A11" s="33"/>
      <c r="B11" s="34"/>
      <c r="C11" s="35"/>
      <c r="D11" s="34"/>
      <c r="E11" s="34" t="s">
        <v>404</v>
      </c>
      <c r="F11" s="34" t="s">
        <v>412</v>
      </c>
      <c r="G11" s="34" t="s">
        <v>413</v>
      </c>
      <c r="H11" s="36" t="s">
        <v>396</v>
      </c>
      <c r="I11" s="34" t="s">
        <v>397</v>
      </c>
      <c r="J11" s="36" t="s">
        <v>403</v>
      </c>
      <c r="K11" s="34" t="s">
        <v>397</v>
      </c>
      <c r="L11" s="34"/>
    </row>
    <row r="12" ht="22.6" customHeight="1" spans="1:12">
      <c r="A12" s="33"/>
      <c r="B12" s="34" t="s">
        <v>414</v>
      </c>
      <c r="C12" s="35">
        <v>2.7</v>
      </c>
      <c r="D12" s="34" t="s">
        <v>415</v>
      </c>
      <c r="E12" s="34" t="s">
        <v>393</v>
      </c>
      <c r="F12" s="34" t="s">
        <v>416</v>
      </c>
      <c r="G12" s="34" t="s">
        <v>417</v>
      </c>
      <c r="H12" s="36" t="s">
        <v>396</v>
      </c>
      <c r="I12" s="34" t="s">
        <v>397</v>
      </c>
      <c r="J12" s="36" t="s">
        <v>418</v>
      </c>
      <c r="K12" s="34" t="s">
        <v>399</v>
      </c>
      <c r="L12" s="34"/>
    </row>
    <row r="13" ht="15.05" customHeight="1" spans="1:12">
      <c r="A13" s="33"/>
      <c r="B13" s="34"/>
      <c r="C13" s="35"/>
      <c r="D13" s="34"/>
      <c r="E13" s="34" t="s">
        <v>400</v>
      </c>
      <c r="F13" s="34" t="s">
        <v>401</v>
      </c>
      <c r="G13" s="34" t="s">
        <v>419</v>
      </c>
      <c r="H13" s="36" t="s">
        <v>396</v>
      </c>
      <c r="I13" s="34" t="s">
        <v>410</v>
      </c>
      <c r="J13" s="36" t="s">
        <v>403</v>
      </c>
      <c r="K13" s="34" t="s">
        <v>399</v>
      </c>
      <c r="L13" s="34"/>
    </row>
    <row r="14" ht="22.6" customHeight="1" spans="1:12">
      <c r="A14" s="33"/>
      <c r="B14" s="34"/>
      <c r="C14" s="35"/>
      <c r="D14" s="34"/>
      <c r="E14" s="34" t="s">
        <v>404</v>
      </c>
      <c r="F14" s="34" t="s">
        <v>412</v>
      </c>
      <c r="G14" s="34" t="s">
        <v>420</v>
      </c>
      <c r="H14" s="36" t="s">
        <v>396</v>
      </c>
      <c r="I14" s="34" t="s">
        <v>397</v>
      </c>
      <c r="J14" s="36" t="s">
        <v>421</v>
      </c>
      <c r="K14" s="34" t="s">
        <v>397</v>
      </c>
      <c r="L14" s="34"/>
    </row>
    <row r="15" ht="14.3" customHeight="1" spans="1:12">
      <c r="A15" s="33"/>
      <c r="B15" s="34" t="s">
        <v>422</v>
      </c>
      <c r="C15" s="35">
        <v>5</v>
      </c>
      <c r="D15" s="34" t="s">
        <v>423</v>
      </c>
      <c r="E15" s="34" t="s">
        <v>393</v>
      </c>
      <c r="F15" s="34" t="s">
        <v>394</v>
      </c>
      <c r="G15" s="34" t="s">
        <v>424</v>
      </c>
      <c r="H15" s="36" t="s">
        <v>396</v>
      </c>
      <c r="I15" s="34" t="s">
        <v>410</v>
      </c>
      <c r="J15" s="36" t="s">
        <v>398</v>
      </c>
      <c r="K15" s="34" t="s">
        <v>399</v>
      </c>
      <c r="L15" s="34"/>
    </row>
    <row r="16" ht="14.3" customHeight="1" spans="1:12">
      <c r="A16" s="33"/>
      <c r="B16" s="34"/>
      <c r="C16" s="35"/>
      <c r="D16" s="34"/>
      <c r="E16" s="34" t="s">
        <v>400</v>
      </c>
      <c r="F16" s="34" t="s">
        <v>401</v>
      </c>
      <c r="G16" s="34" t="s">
        <v>425</v>
      </c>
      <c r="H16" s="36" t="s">
        <v>396</v>
      </c>
      <c r="I16" s="34" t="s">
        <v>397</v>
      </c>
      <c r="J16" s="36" t="s">
        <v>403</v>
      </c>
      <c r="K16" s="34" t="s">
        <v>399</v>
      </c>
      <c r="L16" s="34"/>
    </row>
    <row r="17" ht="22.6" customHeight="1" spans="1:12">
      <c r="A17" s="33"/>
      <c r="B17" s="34"/>
      <c r="C17" s="35"/>
      <c r="D17" s="34"/>
      <c r="E17" s="34" t="s">
        <v>404</v>
      </c>
      <c r="F17" s="34" t="s">
        <v>404</v>
      </c>
      <c r="G17" s="34" t="s">
        <v>426</v>
      </c>
      <c r="H17" s="36" t="s">
        <v>396</v>
      </c>
      <c r="I17" s="34" t="s">
        <v>397</v>
      </c>
      <c r="J17" s="36" t="s">
        <v>403</v>
      </c>
      <c r="K17" s="34" t="s">
        <v>397</v>
      </c>
      <c r="L17" s="34"/>
    </row>
    <row r="18" ht="22.6" customHeight="1" spans="1:12">
      <c r="A18" s="33"/>
      <c r="B18" s="34" t="s">
        <v>427</v>
      </c>
      <c r="C18" s="35">
        <v>4.5</v>
      </c>
      <c r="D18" s="34" t="s">
        <v>428</v>
      </c>
      <c r="E18" s="34" t="s">
        <v>393</v>
      </c>
      <c r="F18" s="34" t="s">
        <v>394</v>
      </c>
      <c r="G18" s="34" t="s">
        <v>429</v>
      </c>
      <c r="H18" s="36" t="s">
        <v>396</v>
      </c>
      <c r="I18" s="34" t="s">
        <v>397</v>
      </c>
      <c r="J18" s="36" t="s">
        <v>398</v>
      </c>
      <c r="K18" s="34" t="s">
        <v>399</v>
      </c>
      <c r="L18" s="34"/>
    </row>
    <row r="19" ht="14.3" customHeight="1" spans="1:12">
      <c r="A19" s="33"/>
      <c r="B19" s="34"/>
      <c r="C19" s="35"/>
      <c r="D19" s="34"/>
      <c r="E19" s="34" t="s">
        <v>400</v>
      </c>
      <c r="F19" s="34" t="s">
        <v>401</v>
      </c>
      <c r="G19" s="34" t="s">
        <v>430</v>
      </c>
      <c r="H19" s="36" t="s">
        <v>396</v>
      </c>
      <c r="I19" s="34" t="s">
        <v>397</v>
      </c>
      <c r="J19" s="36" t="s">
        <v>431</v>
      </c>
      <c r="K19" s="34" t="s">
        <v>399</v>
      </c>
      <c r="L19" s="34"/>
    </row>
    <row r="20" ht="14.3" customHeight="1" spans="1:12">
      <c r="A20" s="33"/>
      <c r="B20" s="34"/>
      <c r="C20" s="35"/>
      <c r="D20" s="34"/>
      <c r="E20" s="34" t="s">
        <v>404</v>
      </c>
      <c r="F20" s="34" t="s">
        <v>404</v>
      </c>
      <c r="G20" s="34" t="s">
        <v>432</v>
      </c>
      <c r="H20" s="36" t="s">
        <v>396</v>
      </c>
      <c r="I20" s="34" t="s">
        <v>410</v>
      </c>
      <c r="J20" s="36" t="s">
        <v>403</v>
      </c>
      <c r="K20" s="34" t="s">
        <v>397</v>
      </c>
      <c r="L20" s="34"/>
    </row>
    <row r="21" ht="14.3" customHeight="1" spans="1:12">
      <c r="A21" s="33"/>
      <c r="B21" s="34" t="s">
        <v>433</v>
      </c>
      <c r="C21" s="35">
        <v>2.7</v>
      </c>
      <c r="D21" s="34" t="s">
        <v>434</v>
      </c>
      <c r="E21" s="34" t="s">
        <v>393</v>
      </c>
      <c r="F21" s="34" t="s">
        <v>394</v>
      </c>
      <c r="G21" s="34" t="s">
        <v>435</v>
      </c>
      <c r="H21" s="36" t="s">
        <v>396</v>
      </c>
      <c r="I21" s="34" t="s">
        <v>397</v>
      </c>
      <c r="J21" s="36" t="s">
        <v>418</v>
      </c>
      <c r="K21" s="34" t="s">
        <v>399</v>
      </c>
      <c r="L21" s="34"/>
    </row>
    <row r="22" ht="14.3" customHeight="1" spans="1:12">
      <c r="A22" s="33"/>
      <c r="B22" s="34"/>
      <c r="C22" s="35"/>
      <c r="D22" s="34"/>
      <c r="E22" s="34" t="s">
        <v>400</v>
      </c>
      <c r="F22" s="34" t="s">
        <v>401</v>
      </c>
      <c r="G22" s="34" t="s">
        <v>436</v>
      </c>
      <c r="H22" s="36" t="s">
        <v>396</v>
      </c>
      <c r="I22" s="34" t="s">
        <v>397</v>
      </c>
      <c r="J22" s="36" t="s">
        <v>403</v>
      </c>
      <c r="K22" s="34" t="s">
        <v>399</v>
      </c>
      <c r="L22" s="34"/>
    </row>
    <row r="23" ht="22.6" customHeight="1" spans="1:12">
      <c r="A23" s="33"/>
      <c r="B23" s="34"/>
      <c r="C23" s="35"/>
      <c r="D23" s="34"/>
      <c r="E23" s="34" t="s">
        <v>404</v>
      </c>
      <c r="F23" s="34" t="s">
        <v>437</v>
      </c>
      <c r="G23" s="34" t="s">
        <v>438</v>
      </c>
      <c r="H23" s="36" t="s">
        <v>396</v>
      </c>
      <c r="I23" s="34" t="s">
        <v>397</v>
      </c>
      <c r="J23" s="36" t="s">
        <v>403</v>
      </c>
      <c r="K23" s="34" t="s">
        <v>397</v>
      </c>
      <c r="L23" s="34"/>
    </row>
    <row r="24" ht="14.3" customHeight="1" spans="1:12">
      <c r="A24" s="33"/>
      <c r="B24" s="34" t="s">
        <v>439</v>
      </c>
      <c r="C24" s="35">
        <v>2.7</v>
      </c>
      <c r="D24" s="34" t="s">
        <v>440</v>
      </c>
      <c r="E24" s="34" t="s">
        <v>393</v>
      </c>
      <c r="F24" s="34" t="s">
        <v>394</v>
      </c>
      <c r="G24" s="34" t="s">
        <v>441</v>
      </c>
      <c r="H24" s="36" t="s">
        <v>396</v>
      </c>
      <c r="I24" s="34" t="s">
        <v>397</v>
      </c>
      <c r="J24" s="36" t="s">
        <v>403</v>
      </c>
      <c r="K24" s="34" t="s">
        <v>399</v>
      </c>
      <c r="L24" s="34"/>
    </row>
    <row r="25" ht="22.6" customHeight="1" spans="1:12">
      <c r="A25" s="33"/>
      <c r="B25" s="34"/>
      <c r="C25" s="35"/>
      <c r="D25" s="34"/>
      <c r="E25" s="34" t="s">
        <v>400</v>
      </c>
      <c r="F25" s="34" t="s">
        <v>401</v>
      </c>
      <c r="G25" s="34" t="s">
        <v>442</v>
      </c>
      <c r="H25" s="36" t="s">
        <v>396</v>
      </c>
      <c r="I25" s="34" t="s">
        <v>397</v>
      </c>
      <c r="J25" s="36" t="s">
        <v>403</v>
      </c>
      <c r="K25" s="34" t="s">
        <v>399</v>
      </c>
      <c r="L25" s="34"/>
    </row>
    <row r="26" ht="14.3" customHeight="1" spans="1:12">
      <c r="A26" s="33"/>
      <c r="B26" s="34"/>
      <c r="C26" s="35"/>
      <c r="D26" s="34"/>
      <c r="E26" s="34" t="s">
        <v>404</v>
      </c>
      <c r="F26" s="34" t="s">
        <v>404</v>
      </c>
      <c r="G26" s="34" t="s">
        <v>443</v>
      </c>
      <c r="H26" s="36" t="s">
        <v>396</v>
      </c>
      <c r="I26" s="34" t="s">
        <v>397</v>
      </c>
      <c r="J26" s="36" t="s">
        <v>403</v>
      </c>
      <c r="K26" s="34" t="s">
        <v>397</v>
      </c>
      <c r="L26" s="34"/>
    </row>
    <row r="27" ht="14.3" customHeight="1" spans="1:12">
      <c r="A27" s="33"/>
      <c r="B27" s="34" t="s">
        <v>444</v>
      </c>
      <c r="C27" s="35">
        <v>4.5</v>
      </c>
      <c r="D27" s="34" t="s">
        <v>445</v>
      </c>
      <c r="E27" s="34" t="s">
        <v>393</v>
      </c>
      <c r="F27" s="34" t="s">
        <v>394</v>
      </c>
      <c r="G27" s="34" t="s">
        <v>446</v>
      </c>
      <c r="H27" s="36" t="s">
        <v>396</v>
      </c>
      <c r="I27" s="34" t="s">
        <v>397</v>
      </c>
      <c r="J27" s="36" t="s">
        <v>447</v>
      </c>
      <c r="K27" s="34" t="s">
        <v>399</v>
      </c>
      <c r="L27" s="34"/>
    </row>
    <row r="28" ht="14.3" customHeight="1" spans="1:12">
      <c r="A28" s="33"/>
      <c r="B28" s="34"/>
      <c r="C28" s="35"/>
      <c r="D28" s="34"/>
      <c r="E28" s="34" t="s">
        <v>400</v>
      </c>
      <c r="F28" s="34" t="s">
        <v>401</v>
      </c>
      <c r="G28" s="34" t="s">
        <v>448</v>
      </c>
      <c r="H28" s="36" t="s">
        <v>396</v>
      </c>
      <c r="I28" s="34" t="s">
        <v>410</v>
      </c>
      <c r="J28" s="36" t="s">
        <v>403</v>
      </c>
      <c r="K28" s="34" t="s">
        <v>399</v>
      </c>
      <c r="L28" s="34"/>
    </row>
    <row r="29" ht="14.3" customHeight="1" spans="1:12">
      <c r="A29" s="33"/>
      <c r="B29" s="34"/>
      <c r="C29" s="35"/>
      <c r="D29" s="34"/>
      <c r="E29" s="34" t="s">
        <v>404</v>
      </c>
      <c r="F29" s="34" t="s">
        <v>404</v>
      </c>
      <c r="G29" s="34" t="s">
        <v>449</v>
      </c>
      <c r="H29" s="36" t="s">
        <v>396</v>
      </c>
      <c r="I29" s="34" t="s">
        <v>397</v>
      </c>
      <c r="J29" s="36" t="s">
        <v>447</v>
      </c>
      <c r="K29" s="34" t="s">
        <v>397</v>
      </c>
      <c r="L29" s="34"/>
    </row>
    <row r="30" ht="22.6" customHeight="1" spans="1:12">
      <c r="A30" s="33"/>
      <c r="B30" s="34" t="s">
        <v>450</v>
      </c>
      <c r="C30" s="35">
        <v>207.9</v>
      </c>
      <c r="D30" s="34" t="s">
        <v>451</v>
      </c>
      <c r="E30" s="34" t="s">
        <v>393</v>
      </c>
      <c r="F30" s="34" t="s">
        <v>394</v>
      </c>
      <c r="G30" s="34" t="s">
        <v>452</v>
      </c>
      <c r="H30" s="36" t="s">
        <v>396</v>
      </c>
      <c r="I30" s="34" t="s">
        <v>453</v>
      </c>
      <c r="J30" s="36" t="s">
        <v>454</v>
      </c>
      <c r="K30" s="34" t="s">
        <v>455</v>
      </c>
      <c r="L30" s="34"/>
    </row>
    <row r="31" ht="15.05" customHeight="1" spans="1:12">
      <c r="A31" s="33"/>
      <c r="B31" s="34"/>
      <c r="C31" s="35"/>
      <c r="D31" s="34"/>
      <c r="E31" s="34" t="s">
        <v>400</v>
      </c>
      <c r="F31" s="34" t="s">
        <v>401</v>
      </c>
      <c r="G31" s="34" t="s">
        <v>456</v>
      </c>
      <c r="H31" s="36" t="s">
        <v>396</v>
      </c>
      <c r="I31" s="34" t="s">
        <v>457</v>
      </c>
      <c r="J31" s="36" t="s">
        <v>447</v>
      </c>
      <c r="K31" s="34" t="s">
        <v>458</v>
      </c>
      <c r="L31" s="34"/>
    </row>
    <row r="32" ht="22.6" customHeight="1" spans="1:12">
      <c r="A32" s="33"/>
      <c r="B32" s="34"/>
      <c r="C32" s="35"/>
      <c r="D32" s="34"/>
      <c r="E32" s="34" t="s">
        <v>404</v>
      </c>
      <c r="F32" s="34" t="s">
        <v>404</v>
      </c>
      <c r="G32" s="34" t="s">
        <v>459</v>
      </c>
      <c r="H32" s="36" t="s">
        <v>396</v>
      </c>
      <c r="I32" s="34" t="s">
        <v>457</v>
      </c>
      <c r="J32" s="36" t="s">
        <v>460</v>
      </c>
      <c r="K32" s="34" t="s">
        <v>397</v>
      </c>
      <c r="L32" s="34"/>
    </row>
    <row r="33" ht="14.3" customHeight="1" spans="1:12">
      <c r="A33" s="33"/>
      <c r="B33" s="34" t="s">
        <v>461</v>
      </c>
      <c r="C33" s="35">
        <v>4.5</v>
      </c>
      <c r="D33" s="34" t="s">
        <v>462</v>
      </c>
      <c r="E33" s="34" t="s">
        <v>393</v>
      </c>
      <c r="F33" s="34" t="s">
        <v>394</v>
      </c>
      <c r="G33" s="34" t="s">
        <v>463</v>
      </c>
      <c r="H33" s="36" t="s">
        <v>396</v>
      </c>
      <c r="I33" s="34" t="s">
        <v>397</v>
      </c>
      <c r="J33" s="36" t="s">
        <v>447</v>
      </c>
      <c r="K33" s="34" t="s">
        <v>455</v>
      </c>
      <c r="L33" s="34"/>
    </row>
    <row r="34" ht="33.9" customHeight="1" spans="1:12">
      <c r="A34" s="33"/>
      <c r="B34" s="34"/>
      <c r="C34" s="35"/>
      <c r="D34" s="34"/>
      <c r="E34" s="34" t="s">
        <v>400</v>
      </c>
      <c r="F34" s="34" t="s">
        <v>401</v>
      </c>
      <c r="G34" s="34" t="s">
        <v>464</v>
      </c>
      <c r="H34" s="36" t="s">
        <v>396</v>
      </c>
      <c r="I34" s="34" t="s">
        <v>410</v>
      </c>
      <c r="J34" s="36" t="s">
        <v>465</v>
      </c>
      <c r="K34" s="34" t="s">
        <v>458</v>
      </c>
      <c r="L34" s="34"/>
    </row>
    <row r="35" ht="14.3" customHeight="1" spans="1:12">
      <c r="A35" s="33"/>
      <c r="B35" s="34"/>
      <c r="C35" s="35"/>
      <c r="D35" s="34"/>
      <c r="E35" s="34" t="s">
        <v>404</v>
      </c>
      <c r="F35" s="34" t="s">
        <v>404</v>
      </c>
      <c r="G35" s="34" t="s">
        <v>466</v>
      </c>
      <c r="H35" s="36" t="s">
        <v>396</v>
      </c>
      <c r="I35" s="34" t="s">
        <v>397</v>
      </c>
      <c r="J35" s="36" t="s">
        <v>467</v>
      </c>
      <c r="K35" s="34" t="s">
        <v>397</v>
      </c>
      <c r="L35" s="34"/>
    </row>
    <row r="36" ht="22.6" customHeight="1" spans="1:12">
      <c r="A36" s="33"/>
      <c r="B36" s="34" t="s">
        <v>468</v>
      </c>
      <c r="C36" s="35">
        <v>1.8</v>
      </c>
      <c r="D36" s="34" t="s">
        <v>469</v>
      </c>
      <c r="E36" s="34" t="s">
        <v>393</v>
      </c>
      <c r="F36" s="34" t="s">
        <v>394</v>
      </c>
      <c r="G36" s="34" t="s">
        <v>470</v>
      </c>
      <c r="H36" s="36" t="s">
        <v>396</v>
      </c>
      <c r="I36" s="34" t="s">
        <v>397</v>
      </c>
      <c r="J36" s="36" t="s">
        <v>471</v>
      </c>
      <c r="K36" s="34" t="s">
        <v>399</v>
      </c>
      <c r="L36" s="34"/>
    </row>
    <row r="37" ht="14.3" customHeight="1" spans="1:12">
      <c r="A37" s="33"/>
      <c r="B37" s="34"/>
      <c r="C37" s="35"/>
      <c r="D37" s="34"/>
      <c r="E37" s="34" t="s">
        <v>400</v>
      </c>
      <c r="F37" s="34" t="s">
        <v>472</v>
      </c>
      <c r="G37" s="34" t="s">
        <v>473</v>
      </c>
      <c r="H37" s="36" t="s">
        <v>474</v>
      </c>
      <c r="I37" s="34" t="s">
        <v>397</v>
      </c>
      <c r="J37" s="36" t="s">
        <v>465</v>
      </c>
      <c r="K37" s="34" t="s">
        <v>399</v>
      </c>
      <c r="L37" s="34"/>
    </row>
    <row r="38" ht="22.6" customHeight="1" spans="1:12">
      <c r="A38" s="33"/>
      <c r="B38" s="34"/>
      <c r="C38" s="35"/>
      <c r="D38" s="34"/>
      <c r="E38" s="34" t="s">
        <v>404</v>
      </c>
      <c r="F38" s="34" t="s">
        <v>437</v>
      </c>
      <c r="G38" s="34" t="s">
        <v>475</v>
      </c>
      <c r="H38" s="36" t="s">
        <v>396</v>
      </c>
      <c r="I38" s="34" t="s">
        <v>397</v>
      </c>
      <c r="J38" s="36" t="s">
        <v>447</v>
      </c>
      <c r="K38" s="34" t="s">
        <v>397</v>
      </c>
      <c r="L38" s="34"/>
    </row>
    <row r="39" ht="14.3" customHeight="1" spans="1:12">
      <c r="A39" s="33"/>
      <c r="B39" s="34" t="s">
        <v>476</v>
      </c>
      <c r="C39" s="35">
        <v>0.9</v>
      </c>
      <c r="D39" s="34" t="s">
        <v>477</v>
      </c>
      <c r="E39" s="34" t="s">
        <v>393</v>
      </c>
      <c r="F39" s="34" t="s">
        <v>394</v>
      </c>
      <c r="G39" s="34" t="s">
        <v>478</v>
      </c>
      <c r="H39" s="36" t="s">
        <v>396</v>
      </c>
      <c r="I39" s="34" t="s">
        <v>410</v>
      </c>
      <c r="J39" s="36" t="s">
        <v>403</v>
      </c>
      <c r="K39" s="34" t="s">
        <v>399</v>
      </c>
      <c r="L39" s="34"/>
    </row>
    <row r="40" ht="33.9" customHeight="1" spans="1:12">
      <c r="A40" s="33"/>
      <c r="B40" s="34"/>
      <c r="C40" s="35"/>
      <c r="D40" s="34"/>
      <c r="E40" s="34" t="s">
        <v>400</v>
      </c>
      <c r="F40" s="34" t="s">
        <v>479</v>
      </c>
      <c r="G40" s="34" t="s">
        <v>480</v>
      </c>
      <c r="H40" s="36" t="s">
        <v>396</v>
      </c>
      <c r="I40" s="34" t="s">
        <v>397</v>
      </c>
      <c r="J40" s="36" t="s">
        <v>481</v>
      </c>
      <c r="K40" s="34" t="s">
        <v>399</v>
      </c>
      <c r="L40" s="34"/>
    </row>
    <row r="41" ht="22.6" customHeight="1" spans="1:12">
      <c r="A41" s="33"/>
      <c r="B41" s="34"/>
      <c r="C41" s="35"/>
      <c r="D41" s="34"/>
      <c r="E41" s="34" t="s">
        <v>404</v>
      </c>
      <c r="F41" s="34" t="s">
        <v>412</v>
      </c>
      <c r="G41" s="34" t="s">
        <v>443</v>
      </c>
      <c r="H41" s="36" t="s">
        <v>396</v>
      </c>
      <c r="I41" s="34" t="s">
        <v>397</v>
      </c>
      <c r="J41" s="36" t="s">
        <v>447</v>
      </c>
      <c r="K41" s="34" t="s">
        <v>397</v>
      </c>
      <c r="L41" s="34"/>
    </row>
    <row r="42" ht="22.6" customHeight="1" spans="1:12">
      <c r="A42" s="33"/>
      <c r="B42" s="34" t="s">
        <v>482</v>
      </c>
      <c r="C42" s="35">
        <v>9</v>
      </c>
      <c r="D42" s="34" t="s">
        <v>483</v>
      </c>
      <c r="E42" s="34" t="s">
        <v>393</v>
      </c>
      <c r="F42" s="34" t="s">
        <v>394</v>
      </c>
      <c r="G42" s="34" t="s">
        <v>484</v>
      </c>
      <c r="H42" s="36" t="s">
        <v>396</v>
      </c>
      <c r="I42" s="34" t="s">
        <v>485</v>
      </c>
      <c r="J42" s="36" t="s">
        <v>471</v>
      </c>
      <c r="K42" s="34" t="s">
        <v>399</v>
      </c>
      <c r="L42" s="34"/>
    </row>
    <row r="43" ht="14.3" customHeight="1" spans="1:12">
      <c r="A43" s="33"/>
      <c r="B43" s="34"/>
      <c r="C43" s="35"/>
      <c r="D43" s="34"/>
      <c r="E43" s="34" t="s">
        <v>400</v>
      </c>
      <c r="F43" s="34" t="s">
        <v>401</v>
      </c>
      <c r="G43" s="34" t="s">
        <v>486</v>
      </c>
      <c r="H43" s="36" t="s">
        <v>396</v>
      </c>
      <c r="I43" s="34" t="s">
        <v>410</v>
      </c>
      <c r="J43" s="36" t="s">
        <v>403</v>
      </c>
      <c r="K43" s="34" t="s">
        <v>399</v>
      </c>
      <c r="L43" s="34"/>
    </row>
    <row r="44" ht="22.6" customHeight="1" spans="1:12">
      <c r="A44" s="33"/>
      <c r="B44" s="34"/>
      <c r="C44" s="35"/>
      <c r="D44" s="34"/>
      <c r="E44" s="34" t="s">
        <v>404</v>
      </c>
      <c r="F44" s="34" t="s">
        <v>437</v>
      </c>
      <c r="G44" s="34" t="s">
        <v>487</v>
      </c>
      <c r="H44" s="36" t="s">
        <v>396</v>
      </c>
      <c r="I44" s="34" t="s">
        <v>485</v>
      </c>
      <c r="J44" s="36" t="s">
        <v>471</v>
      </c>
      <c r="K44" s="34" t="s">
        <v>397</v>
      </c>
      <c r="L44" s="34"/>
    </row>
    <row r="45" ht="15.05" customHeight="1" spans="1:12">
      <c r="A45" s="33"/>
      <c r="B45" s="34" t="s">
        <v>488</v>
      </c>
      <c r="C45" s="35">
        <v>40</v>
      </c>
      <c r="D45" s="34" t="s">
        <v>489</v>
      </c>
      <c r="E45" s="34" t="s">
        <v>393</v>
      </c>
      <c r="F45" s="34" t="s">
        <v>394</v>
      </c>
      <c r="G45" s="34" t="s">
        <v>490</v>
      </c>
      <c r="H45" s="36" t="s">
        <v>396</v>
      </c>
      <c r="I45" s="34" t="s">
        <v>485</v>
      </c>
      <c r="J45" s="36" t="s">
        <v>460</v>
      </c>
      <c r="K45" s="34" t="s">
        <v>399</v>
      </c>
      <c r="L45" s="34"/>
    </row>
    <row r="46" ht="22.6" customHeight="1" spans="1:12">
      <c r="A46" s="33"/>
      <c r="B46" s="34"/>
      <c r="C46" s="35"/>
      <c r="D46" s="34"/>
      <c r="E46" s="34" t="s">
        <v>400</v>
      </c>
      <c r="F46" s="34" t="s">
        <v>472</v>
      </c>
      <c r="G46" s="34" t="s">
        <v>491</v>
      </c>
      <c r="H46" s="36" t="s">
        <v>396</v>
      </c>
      <c r="I46" s="34" t="s">
        <v>485</v>
      </c>
      <c r="J46" s="36" t="s">
        <v>447</v>
      </c>
      <c r="K46" s="34" t="s">
        <v>399</v>
      </c>
      <c r="L46" s="34"/>
    </row>
    <row r="47" ht="22.6" customHeight="1" spans="1:12">
      <c r="A47" s="33"/>
      <c r="B47" s="34"/>
      <c r="C47" s="35"/>
      <c r="D47" s="34"/>
      <c r="E47" s="34" t="s">
        <v>404</v>
      </c>
      <c r="F47" s="34" t="s">
        <v>412</v>
      </c>
      <c r="G47" s="34" t="s">
        <v>492</v>
      </c>
      <c r="H47" s="36" t="s">
        <v>396</v>
      </c>
      <c r="I47" s="34" t="s">
        <v>485</v>
      </c>
      <c r="J47" s="36" t="s">
        <v>447</v>
      </c>
      <c r="K47" s="34" t="s">
        <v>397</v>
      </c>
      <c r="L47" s="34"/>
    </row>
    <row r="48" ht="14.3" customHeight="1" spans="1:12">
      <c r="A48" s="33"/>
      <c r="B48" s="34" t="s">
        <v>493</v>
      </c>
      <c r="C48" s="35">
        <v>17.79</v>
      </c>
      <c r="D48" s="34" t="s">
        <v>494</v>
      </c>
      <c r="E48" s="34" t="s">
        <v>393</v>
      </c>
      <c r="F48" s="34" t="s">
        <v>394</v>
      </c>
      <c r="G48" s="34" t="s">
        <v>495</v>
      </c>
      <c r="H48" s="36" t="s">
        <v>496</v>
      </c>
      <c r="I48" s="34" t="s">
        <v>497</v>
      </c>
      <c r="J48" s="36" t="s">
        <v>447</v>
      </c>
      <c r="K48" s="34" t="s">
        <v>399</v>
      </c>
      <c r="L48" s="34"/>
    </row>
    <row r="49" ht="33.9" customHeight="1" spans="1:12">
      <c r="A49" s="33"/>
      <c r="B49" s="34"/>
      <c r="C49" s="35"/>
      <c r="D49" s="34"/>
      <c r="E49" s="34" t="s">
        <v>400</v>
      </c>
      <c r="F49" s="34" t="s">
        <v>401</v>
      </c>
      <c r="G49" s="34" t="s">
        <v>498</v>
      </c>
      <c r="H49" s="36" t="s">
        <v>496</v>
      </c>
      <c r="I49" s="34" t="s">
        <v>497</v>
      </c>
      <c r="J49" s="36" t="s">
        <v>460</v>
      </c>
      <c r="K49" s="34" t="s">
        <v>399</v>
      </c>
      <c r="L49" s="34"/>
    </row>
    <row r="50" ht="22.6" customHeight="1" spans="1:12">
      <c r="A50" s="33"/>
      <c r="B50" s="34"/>
      <c r="C50" s="35"/>
      <c r="D50" s="34"/>
      <c r="E50" s="34" t="s">
        <v>404</v>
      </c>
      <c r="F50" s="34" t="s">
        <v>404</v>
      </c>
      <c r="G50" s="34" t="s">
        <v>499</v>
      </c>
      <c r="H50" s="36" t="s">
        <v>496</v>
      </c>
      <c r="I50" s="34" t="s">
        <v>497</v>
      </c>
      <c r="J50" s="36" t="s">
        <v>460</v>
      </c>
      <c r="K50" s="34" t="s">
        <v>397</v>
      </c>
      <c r="L50" s="34"/>
    </row>
    <row r="51" ht="22.6" customHeight="1" spans="1:12">
      <c r="A51" s="33"/>
      <c r="B51" s="34" t="s">
        <v>500</v>
      </c>
      <c r="C51" s="35">
        <v>325</v>
      </c>
      <c r="D51" s="34" t="s">
        <v>501</v>
      </c>
      <c r="E51" s="34" t="s">
        <v>393</v>
      </c>
      <c r="F51" s="34" t="s">
        <v>394</v>
      </c>
      <c r="G51" s="34" t="s">
        <v>502</v>
      </c>
      <c r="H51" s="36" t="s">
        <v>396</v>
      </c>
      <c r="I51" s="34" t="s">
        <v>410</v>
      </c>
      <c r="J51" s="36" t="s">
        <v>398</v>
      </c>
      <c r="K51" s="34" t="s">
        <v>399</v>
      </c>
      <c r="L51" s="34"/>
    </row>
    <row r="52" ht="15.05" customHeight="1" spans="1:12">
      <c r="A52" s="33"/>
      <c r="B52" s="34"/>
      <c r="C52" s="35"/>
      <c r="D52" s="34"/>
      <c r="E52" s="34" t="s">
        <v>400</v>
      </c>
      <c r="F52" s="34" t="s">
        <v>401</v>
      </c>
      <c r="G52" s="34" t="s">
        <v>503</v>
      </c>
      <c r="H52" s="36" t="s">
        <v>396</v>
      </c>
      <c r="I52" s="34" t="s">
        <v>504</v>
      </c>
      <c r="J52" s="36" t="s">
        <v>447</v>
      </c>
      <c r="K52" s="34" t="s">
        <v>399</v>
      </c>
      <c r="L52" s="34"/>
    </row>
    <row r="53" ht="22.6" customHeight="1" spans="1:12">
      <c r="A53" s="33"/>
      <c r="B53" s="34"/>
      <c r="C53" s="35"/>
      <c r="D53" s="34"/>
      <c r="E53" s="34" t="s">
        <v>404</v>
      </c>
      <c r="F53" s="34" t="s">
        <v>412</v>
      </c>
      <c r="G53" s="34" t="s">
        <v>505</v>
      </c>
      <c r="H53" s="36" t="s">
        <v>396</v>
      </c>
      <c r="I53" s="34" t="s">
        <v>397</v>
      </c>
      <c r="J53" s="36" t="s">
        <v>460</v>
      </c>
      <c r="K53" s="34" t="s">
        <v>397</v>
      </c>
      <c r="L53" s="34"/>
    </row>
    <row r="54" ht="22.6" customHeight="1" spans="1:12">
      <c r="A54" s="33"/>
      <c r="B54" s="34" t="s">
        <v>506</v>
      </c>
      <c r="C54" s="35">
        <v>2.7</v>
      </c>
      <c r="D54" s="34" t="s">
        <v>507</v>
      </c>
      <c r="E54" s="34" t="s">
        <v>393</v>
      </c>
      <c r="F54" s="34" t="s">
        <v>394</v>
      </c>
      <c r="G54" s="34" t="s">
        <v>508</v>
      </c>
      <c r="H54" s="36" t="s">
        <v>396</v>
      </c>
      <c r="I54" s="34" t="s">
        <v>397</v>
      </c>
      <c r="J54" s="36" t="s">
        <v>509</v>
      </c>
      <c r="K54" s="34" t="s">
        <v>399</v>
      </c>
      <c r="L54" s="34"/>
    </row>
    <row r="55" ht="15.05" customHeight="1" spans="1:12">
      <c r="A55" s="33"/>
      <c r="B55" s="34"/>
      <c r="C55" s="35"/>
      <c r="D55" s="34"/>
      <c r="E55" s="34" t="s">
        <v>400</v>
      </c>
      <c r="F55" s="34" t="s">
        <v>401</v>
      </c>
      <c r="G55" s="34" t="s">
        <v>510</v>
      </c>
      <c r="H55" s="36" t="s">
        <v>396</v>
      </c>
      <c r="I55" s="34" t="s">
        <v>397</v>
      </c>
      <c r="J55" s="36" t="s">
        <v>511</v>
      </c>
      <c r="K55" s="34" t="s">
        <v>399</v>
      </c>
      <c r="L55" s="34"/>
    </row>
    <row r="56" ht="22.6" customHeight="1" spans="1:12">
      <c r="A56" s="33"/>
      <c r="B56" s="34"/>
      <c r="C56" s="35"/>
      <c r="D56" s="34"/>
      <c r="E56" s="34" t="s">
        <v>404</v>
      </c>
      <c r="F56" s="34" t="s">
        <v>404</v>
      </c>
      <c r="G56" s="34" t="s">
        <v>512</v>
      </c>
      <c r="H56" s="36" t="s">
        <v>396</v>
      </c>
      <c r="I56" s="34" t="s">
        <v>397</v>
      </c>
      <c r="J56" s="36" t="s">
        <v>403</v>
      </c>
      <c r="K56" s="34" t="s">
        <v>397</v>
      </c>
      <c r="L56" s="34"/>
    </row>
    <row r="57" ht="22.6" customHeight="1" spans="1:12">
      <c r="A57" s="33"/>
      <c r="B57" s="34" t="s">
        <v>513</v>
      </c>
      <c r="C57" s="35">
        <v>2.7</v>
      </c>
      <c r="D57" s="34" t="s">
        <v>514</v>
      </c>
      <c r="E57" s="34" t="s">
        <v>393</v>
      </c>
      <c r="F57" s="34" t="s">
        <v>394</v>
      </c>
      <c r="G57" s="34" t="s">
        <v>515</v>
      </c>
      <c r="H57" s="36" t="s">
        <v>396</v>
      </c>
      <c r="I57" s="34" t="s">
        <v>397</v>
      </c>
      <c r="J57" s="36" t="s">
        <v>403</v>
      </c>
      <c r="K57" s="34" t="s">
        <v>399</v>
      </c>
      <c r="L57" s="34"/>
    </row>
    <row r="58" ht="22.6" customHeight="1" spans="1:12">
      <c r="A58" s="33"/>
      <c r="B58" s="34"/>
      <c r="C58" s="35"/>
      <c r="D58" s="34"/>
      <c r="E58" s="34" t="s">
        <v>400</v>
      </c>
      <c r="F58" s="34" t="s">
        <v>401</v>
      </c>
      <c r="G58" s="34" t="s">
        <v>516</v>
      </c>
      <c r="H58" s="36" t="s">
        <v>396</v>
      </c>
      <c r="I58" s="34" t="s">
        <v>410</v>
      </c>
      <c r="J58" s="36" t="s">
        <v>398</v>
      </c>
      <c r="K58" s="34" t="s">
        <v>399</v>
      </c>
      <c r="L58" s="34"/>
    </row>
    <row r="59" ht="22.6" customHeight="1" spans="1:12">
      <c r="A59" s="33"/>
      <c r="B59" s="34"/>
      <c r="C59" s="35"/>
      <c r="D59" s="34"/>
      <c r="E59" s="34" t="s">
        <v>404</v>
      </c>
      <c r="F59" s="34" t="s">
        <v>404</v>
      </c>
      <c r="G59" s="34" t="s">
        <v>517</v>
      </c>
      <c r="H59" s="36" t="s">
        <v>396</v>
      </c>
      <c r="I59" s="34" t="s">
        <v>397</v>
      </c>
      <c r="J59" s="36" t="s">
        <v>403</v>
      </c>
      <c r="K59" s="34" t="s">
        <v>397</v>
      </c>
      <c r="L59" s="34"/>
    </row>
    <row r="60" ht="22.6" customHeight="1" spans="1:12">
      <c r="A60" s="33"/>
      <c r="B60" s="34" t="s">
        <v>518</v>
      </c>
      <c r="C60" s="35">
        <v>30</v>
      </c>
      <c r="D60" s="34" t="s">
        <v>519</v>
      </c>
      <c r="E60" s="34" t="s">
        <v>393</v>
      </c>
      <c r="F60" s="34" t="s">
        <v>394</v>
      </c>
      <c r="G60" s="34" t="s">
        <v>520</v>
      </c>
      <c r="H60" s="36" t="s">
        <v>396</v>
      </c>
      <c r="I60" s="34" t="s">
        <v>521</v>
      </c>
      <c r="J60" s="36" t="s">
        <v>403</v>
      </c>
      <c r="K60" s="34" t="s">
        <v>399</v>
      </c>
      <c r="L60" s="34"/>
    </row>
    <row r="61" ht="22.6" customHeight="1" spans="1:12">
      <c r="A61" s="33"/>
      <c r="B61" s="34"/>
      <c r="C61" s="35"/>
      <c r="D61" s="34"/>
      <c r="E61" s="34" t="s">
        <v>400</v>
      </c>
      <c r="F61" s="34" t="s">
        <v>401</v>
      </c>
      <c r="G61" s="34" t="s">
        <v>522</v>
      </c>
      <c r="H61" s="36" t="s">
        <v>396</v>
      </c>
      <c r="I61" s="34" t="s">
        <v>523</v>
      </c>
      <c r="J61" s="36" t="s">
        <v>447</v>
      </c>
      <c r="K61" s="34" t="s">
        <v>399</v>
      </c>
      <c r="L61" s="34"/>
    </row>
    <row r="62" ht="22.6" customHeight="1" spans="1:12">
      <c r="A62" s="33"/>
      <c r="B62" s="34"/>
      <c r="C62" s="35"/>
      <c r="D62" s="34"/>
      <c r="E62" s="34" t="s">
        <v>404</v>
      </c>
      <c r="F62" s="34" t="s">
        <v>412</v>
      </c>
      <c r="G62" s="34" t="s">
        <v>524</v>
      </c>
      <c r="H62" s="36" t="s">
        <v>396</v>
      </c>
      <c r="I62" s="34" t="s">
        <v>523</v>
      </c>
      <c r="J62" s="36" t="s">
        <v>471</v>
      </c>
      <c r="K62" s="34" t="s">
        <v>397</v>
      </c>
      <c r="L62" s="34"/>
    </row>
    <row r="63" ht="22.6" customHeight="1" spans="1:12">
      <c r="A63" s="33"/>
      <c r="B63" s="34" t="s">
        <v>525</v>
      </c>
      <c r="C63" s="35">
        <v>4.5</v>
      </c>
      <c r="D63" s="34" t="s">
        <v>526</v>
      </c>
      <c r="E63" s="34" t="s">
        <v>393</v>
      </c>
      <c r="F63" s="34" t="s">
        <v>394</v>
      </c>
      <c r="G63" s="34" t="s">
        <v>527</v>
      </c>
      <c r="H63" s="36" t="s">
        <v>396</v>
      </c>
      <c r="I63" s="34" t="s">
        <v>410</v>
      </c>
      <c r="J63" s="36" t="s">
        <v>398</v>
      </c>
      <c r="K63" s="34" t="s">
        <v>399</v>
      </c>
      <c r="L63" s="34"/>
    </row>
    <row r="64" ht="14.3" customHeight="1" spans="1:12">
      <c r="A64" s="33"/>
      <c r="B64" s="34"/>
      <c r="C64" s="35"/>
      <c r="D64" s="34"/>
      <c r="E64" s="34" t="s">
        <v>400</v>
      </c>
      <c r="F64" s="34" t="s">
        <v>401</v>
      </c>
      <c r="G64" s="34" t="s">
        <v>528</v>
      </c>
      <c r="H64" s="36" t="s">
        <v>396</v>
      </c>
      <c r="I64" s="34" t="s">
        <v>410</v>
      </c>
      <c r="J64" s="36" t="s">
        <v>398</v>
      </c>
      <c r="K64" s="34" t="s">
        <v>399</v>
      </c>
      <c r="L64" s="34"/>
    </row>
    <row r="65" ht="22.6" customHeight="1" spans="1:12">
      <c r="A65" s="33"/>
      <c r="B65" s="34"/>
      <c r="C65" s="35"/>
      <c r="D65" s="34"/>
      <c r="E65" s="34" t="s">
        <v>404</v>
      </c>
      <c r="F65" s="34" t="s">
        <v>404</v>
      </c>
      <c r="G65" s="34" t="s">
        <v>529</v>
      </c>
      <c r="H65" s="36" t="s">
        <v>396</v>
      </c>
      <c r="I65" s="34" t="s">
        <v>530</v>
      </c>
      <c r="J65" s="36" t="s">
        <v>531</v>
      </c>
      <c r="K65" s="34" t="s">
        <v>397</v>
      </c>
      <c r="L65" s="34"/>
    </row>
    <row r="66" ht="33.9" customHeight="1" spans="1:12">
      <c r="A66" s="33"/>
      <c r="B66" s="34" t="s">
        <v>532</v>
      </c>
      <c r="C66" s="35">
        <v>9</v>
      </c>
      <c r="D66" s="34" t="s">
        <v>533</v>
      </c>
      <c r="E66" s="34" t="s">
        <v>393</v>
      </c>
      <c r="F66" s="34" t="s">
        <v>394</v>
      </c>
      <c r="G66" s="34" t="s">
        <v>534</v>
      </c>
      <c r="H66" s="36" t="s">
        <v>396</v>
      </c>
      <c r="I66" s="34" t="s">
        <v>453</v>
      </c>
      <c r="J66" s="36" t="s">
        <v>471</v>
      </c>
      <c r="K66" s="34" t="s">
        <v>399</v>
      </c>
      <c r="L66" s="34"/>
    </row>
    <row r="67" ht="18.8" customHeight="1" spans="1:12">
      <c r="A67" s="33"/>
      <c r="B67" s="34"/>
      <c r="C67" s="35"/>
      <c r="D67" s="34"/>
      <c r="E67" s="34" t="s">
        <v>400</v>
      </c>
      <c r="F67" s="34" t="s">
        <v>401</v>
      </c>
      <c r="G67" s="34" t="s">
        <v>535</v>
      </c>
      <c r="H67" s="36" t="s">
        <v>396</v>
      </c>
      <c r="I67" s="34" t="s">
        <v>410</v>
      </c>
      <c r="J67" s="36" t="s">
        <v>403</v>
      </c>
      <c r="K67" s="34" t="s">
        <v>399</v>
      </c>
      <c r="L67" s="34"/>
    </row>
    <row r="68" ht="22.6" customHeight="1" spans="1:12">
      <c r="A68" s="33"/>
      <c r="B68" s="34"/>
      <c r="C68" s="35"/>
      <c r="D68" s="34"/>
      <c r="E68" s="34" t="s">
        <v>404</v>
      </c>
      <c r="F68" s="34" t="s">
        <v>437</v>
      </c>
      <c r="G68" s="34" t="s">
        <v>536</v>
      </c>
      <c r="H68" s="36" t="s">
        <v>396</v>
      </c>
      <c r="I68" s="34" t="s">
        <v>453</v>
      </c>
      <c r="J68" s="36" t="s">
        <v>471</v>
      </c>
      <c r="K68" s="34" t="s">
        <v>397</v>
      </c>
      <c r="L68" s="34"/>
    </row>
    <row r="69" ht="14.3" customHeight="1" spans="1:12">
      <c r="A69" s="33"/>
      <c r="B69" s="34" t="s">
        <v>537</v>
      </c>
      <c r="C69" s="35">
        <v>9.2</v>
      </c>
      <c r="D69" s="34" t="s">
        <v>538</v>
      </c>
      <c r="E69" s="34" t="s">
        <v>393</v>
      </c>
      <c r="F69" s="34" t="s">
        <v>394</v>
      </c>
      <c r="G69" s="34" t="s">
        <v>539</v>
      </c>
      <c r="H69" s="36" t="s">
        <v>496</v>
      </c>
      <c r="I69" s="34" t="s">
        <v>540</v>
      </c>
      <c r="J69" s="36" t="s">
        <v>460</v>
      </c>
      <c r="K69" s="34" t="s">
        <v>399</v>
      </c>
      <c r="L69" s="34"/>
    </row>
    <row r="70" ht="14.3" customHeight="1" spans="1:12">
      <c r="A70" s="33"/>
      <c r="B70" s="34"/>
      <c r="C70" s="35"/>
      <c r="D70" s="34"/>
      <c r="E70" s="34" t="s">
        <v>400</v>
      </c>
      <c r="F70" s="34" t="s">
        <v>401</v>
      </c>
      <c r="G70" s="34" t="s">
        <v>541</v>
      </c>
      <c r="H70" s="36" t="s">
        <v>396</v>
      </c>
      <c r="I70" s="34" t="s">
        <v>540</v>
      </c>
      <c r="J70" s="36" t="s">
        <v>460</v>
      </c>
      <c r="K70" s="34" t="s">
        <v>399</v>
      </c>
      <c r="L70" s="34"/>
    </row>
    <row r="71" ht="14.3" customHeight="1" spans="1:12">
      <c r="A71" s="33"/>
      <c r="B71" s="34"/>
      <c r="C71" s="35"/>
      <c r="D71" s="34"/>
      <c r="E71" s="34" t="s">
        <v>404</v>
      </c>
      <c r="F71" s="34" t="s">
        <v>404</v>
      </c>
      <c r="G71" s="34" t="s">
        <v>542</v>
      </c>
      <c r="H71" s="36" t="s">
        <v>474</v>
      </c>
      <c r="I71" s="34" t="s">
        <v>540</v>
      </c>
      <c r="J71" s="36" t="s">
        <v>460</v>
      </c>
      <c r="K71" s="34" t="s">
        <v>397</v>
      </c>
      <c r="L71" s="34"/>
    </row>
    <row r="72" ht="14.3" customHeight="1" spans="1:12">
      <c r="A72" s="33"/>
      <c r="B72" s="34" t="s">
        <v>543</v>
      </c>
      <c r="C72" s="35">
        <v>1.745472</v>
      </c>
      <c r="D72" s="34" t="s">
        <v>544</v>
      </c>
      <c r="E72" s="34" t="s">
        <v>393</v>
      </c>
      <c r="F72" s="34" t="s">
        <v>394</v>
      </c>
      <c r="G72" s="34" t="s">
        <v>545</v>
      </c>
      <c r="H72" s="36" t="s">
        <v>546</v>
      </c>
      <c r="I72" s="34" t="s">
        <v>547</v>
      </c>
      <c r="J72" s="36" t="s">
        <v>398</v>
      </c>
      <c r="K72" s="34" t="s">
        <v>458</v>
      </c>
      <c r="L72" s="34" t="s">
        <v>548</v>
      </c>
    </row>
    <row r="73" ht="56.5" customHeight="1" spans="1:12">
      <c r="A73" s="33"/>
      <c r="B73" s="34"/>
      <c r="C73" s="35"/>
      <c r="D73" s="34"/>
      <c r="E73" s="34"/>
      <c r="F73" s="34" t="s">
        <v>416</v>
      </c>
      <c r="G73" s="34" t="s">
        <v>549</v>
      </c>
      <c r="H73" s="36" t="s">
        <v>546</v>
      </c>
      <c r="I73" s="34" t="s">
        <v>547</v>
      </c>
      <c r="J73" s="36" t="s">
        <v>550</v>
      </c>
      <c r="K73" s="34" t="s">
        <v>551</v>
      </c>
      <c r="L73" s="34" t="s">
        <v>548</v>
      </c>
    </row>
    <row r="74" ht="67.8" customHeight="1" spans="1:12">
      <c r="A74" s="33"/>
      <c r="B74" s="34"/>
      <c r="C74" s="35"/>
      <c r="D74" s="34"/>
      <c r="E74" s="34" t="s">
        <v>400</v>
      </c>
      <c r="F74" s="34" t="s">
        <v>472</v>
      </c>
      <c r="G74" s="34" t="s">
        <v>552</v>
      </c>
      <c r="H74" s="36" t="s">
        <v>546</v>
      </c>
      <c r="I74" s="34" t="s">
        <v>530</v>
      </c>
      <c r="J74" s="36" t="s">
        <v>550</v>
      </c>
      <c r="K74" s="34" t="s">
        <v>458</v>
      </c>
      <c r="L74" s="34" t="s">
        <v>548</v>
      </c>
    </row>
    <row r="75" ht="14.3" customHeight="1" spans="1:12">
      <c r="A75" s="33"/>
      <c r="B75" s="34"/>
      <c r="C75" s="35"/>
      <c r="D75" s="34"/>
      <c r="E75" s="34"/>
      <c r="F75" s="34" t="s">
        <v>401</v>
      </c>
      <c r="G75" s="34" t="s">
        <v>553</v>
      </c>
      <c r="H75" s="36" t="s">
        <v>496</v>
      </c>
      <c r="I75" s="34" t="s">
        <v>530</v>
      </c>
      <c r="J75" s="36" t="s">
        <v>550</v>
      </c>
      <c r="K75" s="34" t="s">
        <v>458</v>
      </c>
      <c r="L75" s="34" t="s">
        <v>554</v>
      </c>
    </row>
    <row r="76" ht="14.3" customHeight="1" spans="1:12">
      <c r="A76" s="33"/>
      <c r="B76" s="34" t="s">
        <v>555</v>
      </c>
      <c r="C76" s="35">
        <v>0.353011</v>
      </c>
      <c r="D76" s="34" t="s">
        <v>544</v>
      </c>
      <c r="E76" s="34" t="s">
        <v>393</v>
      </c>
      <c r="F76" s="34" t="s">
        <v>394</v>
      </c>
      <c r="G76" s="34" t="s">
        <v>545</v>
      </c>
      <c r="H76" s="36" t="s">
        <v>546</v>
      </c>
      <c r="I76" s="34" t="s">
        <v>547</v>
      </c>
      <c r="J76" s="36" t="s">
        <v>398</v>
      </c>
      <c r="K76" s="34" t="s">
        <v>458</v>
      </c>
      <c r="L76" s="34" t="s">
        <v>548</v>
      </c>
    </row>
    <row r="77" ht="56.5" customHeight="1" spans="1:12">
      <c r="A77" s="33"/>
      <c r="B77" s="34"/>
      <c r="C77" s="35"/>
      <c r="D77" s="34"/>
      <c r="E77" s="34"/>
      <c r="F77" s="34" t="s">
        <v>416</v>
      </c>
      <c r="G77" s="34" t="s">
        <v>549</v>
      </c>
      <c r="H77" s="36" t="s">
        <v>546</v>
      </c>
      <c r="I77" s="34" t="s">
        <v>547</v>
      </c>
      <c r="J77" s="36" t="s">
        <v>550</v>
      </c>
      <c r="K77" s="34" t="s">
        <v>551</v>
      </c>
      <c r="L77" s="34" t="s">
        <v>548</v>
      </c>
    </row>
    <row r="78" ht="67.8" customHeight="1" spans="1:12">
      <c r="A78" s="33"/>
      <c r="B78" s="34"/>
      <c r="C78" s="35"/>
      <c r="D78" s="34"/>
      <c r="E78" s="34" t="s">
        <v>400</v>
      </c>
      <c r="F78" s="34" t="s">
        <v>472</v>
      </c>
      <c r="G78" s="34" t="s">
        <v>552</v>
      </c>
      <c r="H78" s="36" t="s">
        <v>546</v>
      </c>
      <c r="I78" s="34" t="s">
        <v>530</v>
      </c>
      <c r="J78" s="36" t="s">
        <v>550</v>
      </c>
      <c r="K78" s="34" t="s">
        <v>458</v>
      </c>
      <c r="L78" s="34" t="s">
        <v>548</v>
      </c>
    </row>
    <row r="79" ht="14.3" customHeight="1" spans="1:12">
      <c r="A79" s="33"/>
      <c r="B79" s="34"/>
      <c r="C79" s="35"/>
      <c r="D79" s="34"/>
      <c r="E79" s="34"/>
      <c r="F79" s="34" t="s">
        <v>401</v>
      </c>
      <c r="G79" s="34" t="s">
        <v>553</v>
      </c>
      <c r="H79" s="36" t="s">
        <v>496</v>
      </c>
      <c r="I79" s="34" t="s">
        <v>530</v>
      </c>
      <c r="J79" s="36" t="s">
        <v>550</v>
      </c>
      <c r="K79" s="34" t="s">
        <v>458</v>
      </c>
      <c r="L79" s="34" t="s">
        <v>554</v>
      </c>
    </row>
    <row r="80" ht="14.3" customHeight="1" spans="1:12">
      <c r="A80" s="33"/>
      <c r="B80" s="34" t="s">
        <v>556</v>
      </c>
      <c r="C80" s="35">
        <v>20</v>
      </c>
      <c r="D80" s="34" t="s">
        <v>557</v>
      </c>
      <c r="E80" s="34" t="s">
        <v>393</v>
      </c>
      <c r="F80" s="34" t="s">
        <v>394</v>
      </c>
      <c r="G80" s="34" t="s">
        <v>558</v>
      </c>
      <c r="H80" s="36" t="s">
        <v>396</v>
      </c>
      <c r="I80" s="34" t="s">
        <v>410</v>
      </c>
      <c r="J80" s="36" t="s">
        <v>398</v>
      </c>
      <c r="K80" s="34" t="s">
        <v>455</v>
      </c>
      <c r="L80" s="34"/>
    </row>
    <row r="81" ht="14.3" customHeight="1" spans="1:12">
      <c r="A81" s="33"/>
      <c r="B81" s="34"/>
      <c r="C81" s="35"/>
      <c r="D81" s="34"/>
      <c r="E81" s="34" t="s">
        <v>400</v>
      </c>
      <c r="F81" s="34" t="s">
        <v>401</v>
      </c>
      <c r="G81" s="34" t="s">
        <v>559</v>
      </c>
      <c r="H81" s="36" t="s">
        <v>396</v>
      </c>
      <c r="I81" s="34" t="s">
        <v>410</v>
      </c>
      <c r="J81" s="36" t="s">
        <v>403</v>
      </c>
      <c r="K81" s="34" t="s">
        <v>458</v>
      </c>
      <c r="L81" s="34"/>
    </row>
    <row r="82" ht="14.3" customHeight="1" spans="1:12">
      <c r="A82" s="33"/>
      <c r="B82" s="34"/>
      <c r="C82" s="35"/>
      <c r="D82" s="34"/>
      <c r="E82" s="34" t="s">
        <v>404</v>
      </c>
      <c r="F82" s="34" t="s">
        <v>404</v>
      </c>
      <c r="G82" s="34" t="s">
        <v>560</v>
      </c>
      <c r="H82" s="36" t="s">
        <v>396</v>
      </c>
      <c r="I82" s="34" t="s">
        <v>410</v>
      </c>
      <c r="J82" s="36" t="s">
        <v>398</v>
      </c>
      <c r="K82" s="34" t="s">
        <v>397</v>
      </c>
      <c r="L82" s="34"/>
    </row>
    <row r="83" ht="22.6" customHeight="1" spans="1:12">
      <c r="A83" s="33"/>
      <c r="B83" s="34" t="s">
        <v>561</v>
      </c>
      <c r="C83" s="35">
        <v>15</v>
      </c>
      <c r="D83" s="34" t="s">
        <v>562</v>
      </c>
      <c r="E83" s="34" t="s">
        <v>393</v>
      </c>
      <c r="F83" s="34" t="s">
        <v>394</v>
      </c>
      <c r="G83" s="34" t="s">
        <v>563</v>
      </c>
      <c r="H83" s="36" t="s">
        <v>496</v>
      </c>
      <c r="I83" s="34" t="s">
        <v>564</v>
      </c>
      <c r="J83" s="36" t="s">
        <v>565</v>
      </c>
      <c r="K83" s="34" t="s">
        <v>455</v>
      </c>
      <c r="L83" s="34"/>
    </row>
    <row r="84" ht="22.6" customHeight="1" spans="1:12">
      <c r="A84" s="33"/>
      <c r="B84" s="34"/>
      <c r="C84" s="35"/>
      <c r="D84" s="34"/>
      <c r="E84" s="34" t="s">
        <v>400</v>
      </c>
      <c r="F84" s="34" t="s">
        <v>472</v>
      </c>
      <c r="G84" s="34" t="s">
        <v>566</v>
      </c>
      <c r="H84" s="36" t="s">
        <v>496</v>
      </c>
      <c r="I84" s="34" t="s">
        <v>551</v>
      </c>
      <c r="J84" s="36" t="s">
        <v>567</v>
      </c>
      <c r="K84" s="34" t="s">
        <v>458</v>
      </c>
      <c r="L84" s="34"/>
    </row>
    <row r="85" ht="22.6" customHeight="1" spans="1:12">
      <c r="A85" s="33"/>
      <c r="B85" s="34"/>
      <c r="C85" s="35"/>
      <c r="D85" s="34"/>
      <c r="E85" s="34" t="s">
        <v>404</v>
      </c>
      <c r="F85" s="34" t="s">
        <v>412</v>
      </c>
      <c r="G85" s="34" t="s">
        <v>443</v>
      </c>
      <c r="H85" s="36" t="s">
        <v>396</v>
      </c>
      <c r="I85" s="34" t="s">
        <v>530</v>
      </c>
      <c r="J85" s="36" t="s">
        <v>568</v>
      </c>
      <c r="K85" s="34" t="s">
        <v>397</v>
      </c>
      <c r="L85" s="34"/>
    </row>
    <row r="86" ht="22.6" customHeight="1" spans="1:12">
      <c r="A86" s="33"/>
      <c r="B86" s="34" t="s">
        <v>569</v>
      </c>
      <c r="C86" s="35">
        <v>1.52</v>
      </c>
      <c r="D86" s="34" t="s">
        <v>570</v>
      </c>
      <c r="E86" s="34" t="s">
        <v>393</v>
      </c>
      <c r="F86" s="34" t="s">
        <v>394</v>
      </c>
      <c r="G86" s="34" t="s">
        <v>571</v>
      </c>
      <c r="H86" s="36" t="s">
        <v>496</v>
      </c>
      <c r="I86" s="34" t="s">
        <v>572</v>
      </c>
      <c r="J86" s="36" t="s">
        <v>403</v>
      </c>
      <c r="K86" s="34" t="s">
        <v>455</v>
      </c>
      <c r="L86" s="34"/>
    </row>
    <row r="87" ht="14.3" customHeight="1" spans="1:12">
      <c r="A87" s="33"/>
      <c r="B87" s="34"/>
      <c r="C87" s="35"/>
      <c r="D87" s="34"/>
      <c r="E87" s="34" t="s">
        <v>400</v>
      </c>
      <c r="F87" s="34" t="s">
        <v>401</v>
      </c>
      <c r="G87" s="34" t="s">
        <v>573</v>
      </c>
      <c r="H87" s="36" t="s">
        <v>496</v>
      </c>
      <c r="I87" s="34" t="s">
        <v>530</v>
      </c>
      <c r="J87" s="36" t="s">
        <v>447</v>
      </c>
      <c r="K87" s="34" t="s">
        <v>458</v>
      </c>
      <c r="L87" s="34"/>
    </row>
    <row r="88" ht="22.6" customHeight="1" spans="1:12">
      <c r="A88" s="33"/>
      <c r="B88" s="34"/>
      <c r="C88" s="35"/>
      <c r="D88" s="34"/>
      <c r="E88" s="34" t="s">
        <v>404</v>
      </c>
      <c r="F88" s="34" t="s">
        <v>412</v>
      </c>
      <c r="G88" s="34" t="s">
        <v>459</v>
      </c>
      <c r="H88" s="36" t="s">
        <v>496</v>
      </c>
      <c r="I88" s="34" t="s">
        <v>572</v>
      </c>
      <c r="J88" s="36" t="s">
        <v>403</v>
      </c>
      <c r="K88" s="34" t="s">
        <v>397</v>
      </c>
      <c r="L88" s="34"/>
    </row>
    <row r="89" ht="14.3" customHeight="1" spans="1:12">
      <c r="A89" s="33"/>
      <c r="B89" s="34" t="s">
        <v>574</v>
      </c>
      <c r="C89" s="35">
        <v>137.4837</v>
      </c>
      <c r="D89" s="34" t="s">
        <v>575</v>
      </c>
      <c r="E89" s="34" t="s">
        <v>393</v>
      </c>
      <c r="F89" s="34" t="s">
        <v>394</v>
      </c>
      <c r="G89" s="34" t="s">
        <v>576</v>
      </c>
      <c r="H89" s="36" t="s">
        <v>496</v>
      </c>
      <c r="I89" s="34" t="s">
        <v>577</v>
      </c>
      <c r="J89" s="36" t="s">
        <v>565</v>
      </c>
      <c r="K89" s="34" t="s">
        <v>399</v>
      </c>
      <c r="L89" s="34"/>
    </row>
    <row r="90" ht="22.6" customHeight="1" spans="1:12">
      <c r="A90" s="33"/>
      <c r="B90" s="34"/>
      <c r="C90" s="35"/>
      <c r="D90" s="34"/>
      <c r="E90" s="34" t="s">
        <v>400</v>
      </c>
      <c r="F90" s="34" t="s">
        <v>401</v>
      </c>
      <c r="G90" s="34" t="s">
        <v>578</v>
      </c>
      <c r="H90" s="36" t="s">
        <v>396</v>
      </c>
      <c r="I90" s="34" t="s">
        <v>579</v>
      </c>
      <c r="J90" s="36" t="s">
        <v>550</v>
      </c>
      <c r="K90" s="34" t="s">
        <v>399</v>
      </c>
      <c r="L90" s="34"/>
    </row>
    <row r="91" ht="14.3" customHeight="1" spans="1:12">
      <c r="A91" s="33"/>
      <c r="B91" s="34"/>
      <c r="C91" s="35"/>
      <c r="D91" s="34"/>
      <c r="E91" s="34" t="s">
        <v>404</v>
      </c>
      <c r="F91" s="34" t="s">
        <v>404</v>
      </c>
      <c r="G91" s="34" t="s">
        <v>580</v>
      </c>
      <c r="H91" s="36" t="s">
        <v>396</v>
      </c>
      <c r="I91" s="34" t="s">
        <v>579</v>
      </c>
      <c r="J91" s="36" t="s">
        <v>550</v>
      </c>
      <c r="K91" s="34" t="s">
        <v>397</v>
      </c>
      <c r="L91" s="34"/>
    </row>
    <row r="92" ht="18.8" customHeight="1" spans="1:12">
      <c r="A92" s="33"/>
      <c r="B92" s="34" t="s">
        <v>581</v>
      </c>
      <c r="C92" s="35">
        <v>4.767142</v>
      </c>
      <c r="D92" s="34" t="s">
        <v>582</v>
      </c>
      <c r="E92" s="34" t="s">
        <v>393</v>
      </c>
      <c r="F92" s="34" t="s">
        <v>394</v>
      </c>
      <c r="G92" s="34" t="s">
        <v>583</v>
      </c>
      <c r="H92" s="36" t="s">
        <v>496</v>
      </c>
      <c r="I92" s="34" t="s">
        <v>102</v>
      </c>
      <c r="J92" s="36" t="s">
        <v>565</v>
      </c>
      <c r="K92" s="34" t="s">
        <v>399</v>
      </c>
      <c r="L92" s="34"/>
    </row>
    <row r="93" ht="18.8" customHeight="1" spans="1:12">
      <c r="A93" s="33"/>
      <c r="B93" s="34"/>
      <c r="C93" s="35"/>
      <c r="D93" s="34"/>
      <c r="E93" s="34" t="s">
        <v>400</v>
      </c>
      <c r="F93" s="34" t="s">
        <v>401</v>
      </c>
      <c r="G93" s="34" t="s">
        <v>584</v>
      </c>
      <c r="H93" s="36" t="s">
        <v>396</v>
      </c>
      <c r="I93" s="34" t="s">
        <v>579</v>
      </c>
      <c r="J93" s="36" t="s">
        <v>550</v>
      </c>
      <c r="K93" s="34" t="s">
        <v>399</v>
      </c>
      <c r="L93" s="34"/>
    </row>
    <row r="94" ht="18.8" customHeight="1" spans="1:12">
      <c r="A94" s="33"/>
      <c r="B94" s="34"/>
      <c r="C94" s="35"/>
      <c r="D94" s="34"/>
      <c r="E94" s="34" t="s">
        <v>404</v>
      </c>
      <c r="F94" s="34" t="s">
        <v>404</v>
      </c>
      <c r="G94" s="34" t="s">
        <v>585</v>
      </c>
      <c r="H94" s="36" t="s">
        <v>396</v>
      </c>
      <c r="I94" s="34" t="s">
        <v>579</v>
      </c>
      <c r="J94" s="36" t="s">
        <v>550</v>
      </c>
      <c r="K94" s="34" t="s">
        <v>397</v>
      </c>
      <c r="L94" s="34"/>
    </row>
    <row r="95" ht="18.8" customHeight="1" spans="1:12">
      <c r="A95" s="33"/>
      <c r="B95" s="34" t="s">
        <v>586</v>
      </c>
      <c r="C95" s="35">
        <v>3.5</v>
      </c>
      <c r="D95" s="34" t="s">
        <v>587</v>
      </c>
      <c r="E95" s="34" t="s">
        <v>393</v>
      </c>
      <c r="F95" s="34" t="s">
        <v>394</v>
      </c>
      <c r="G95" s="34" t="s">
        <v>588</v>
      </c>
      <c r="H95" s="36" t="s">
        <v>496</v>
      </c>
      <c r="I95" s="34" t="s">
        <v>589</v>
      </c>
      <c r="J95" s="36" t="s">
        <v>403</v>
      </c>
      <c r="K95" s="34" t="s">
        <v>399</v>
      </c>
      <c r="L95" s="34"/>
    </row>
    <row r="96" ht="18.8" customHeight="1" spans="1:12">
      <c r="A96" s="33"/>
      <c r="B96" s="34"/>
      <c r="C96" s="35"/>
      <c r="D96" s="34"/>
      <c r="E96" s="34" t="s">
        <v>400</v>
      </c>
      <c r="F96" s="34" t="s">
        <v>401</v>
      </c>
      <c r="G96" s="34" t="s">
        <v>590</v>
      </c>
      <c r="H96" s="36" t="s">
        <v>396</v>
      </c>
      <c r="I96" s="34" t="s">
        <v>579</v>
      </c>
      <c r="J96" s="36" t="s">
        <v>550</v>
      </c>
      <c r="K96" s="34" t="s">
        <v>399</v>
      </c>
      <c r="L96" s="34"/>
    </row>
    <row r="97" ht="18.8" customHeight="1" spans="1:12">
      <c r="A97" s="33"/>
      <c r="B97" s="34"/>
      <c r="C97" s="35"/>
      <c r="D97" s="34"/>
      <c r="E97" s="34" t="s">
        <v>404</v>
      </c>
      <c r="F97" s="34" t="s">
        <v>404</v>
      </c>
      <c r="G97" s="34" t="s">
        <v>591</v>
      </c>
      <c r="H97" s="36" t="s">
        <v>396</v>
      </c>
      <c r="I97" s="34" t="s">
        <v>579</v>
      </c>
      <c r="J97" s="36" t="s">
        <v>550</v>
      </c>
      <c r="K97" s="34" t="s">
        <v>397</v>
      </c>
      <c r="L97" s="34"/>
    </row>
    <row r="98" ht="22.6" customHeight="1" spans="1:12">
      <c r="A98" s="33"/>
      <c r="B98" s="34" t="s">
        <v>592</v>
      </c>
      <c r="C98" s="35">
        <v>10</v>
      </c>
      <c r="D98" s="34" t="s">
        <v>593</v>
      </c>
      <c r="E98" s="34" t="s">
        <v>393</v>
      </c>
      <c r="F98" s="34" t="s">
        <v>394</v>
      </c>
      <c r="G98" s="34" t="s">
        <v>594</v>
      </c>
      <c r="H98" s="36" t="s">
        <v>396</v>
      </c>
      <c r="I98" s="34" t="s">
        <v>410</v>
      </c>
      <c r="J98" s="36" t="s">
        <v>565</v>
      </c>
      <c r="K98" s="34" t="s">
        <v>399</v>
      </c>
      <c r="L98" s="34"/>
    </row>
    <row r="99" ht="15.05" customHeight="1" spans="1:12">
      <c r="A99" s="33"/>
      <c r="B99" s="34"/>
      <c r="C99" s="35"/>
      <c r="D99" s="34"/>
      <c r="E99" s="34" t="s">
        <v>400</v>
      </c>
      <c r="F99" s="34" t="s">
        <v>472</v>
      </c>
      <c r="G99" s="34" t="s">
        <v>595</v>
      </c>
      <c r="H99" s="36" t="s">
        <v>396</v>
      </c>
      <c r="I99" s="34" t="s">
        <v>410</v>
      </c>
      <c r="J99" s="36" t="s">
        <v>550</v>
      </c>
      <c r="K99" s="34" t="s">
        <v>399</v>
      </c>
      <c r="L99" s="34"/>
    </row>
    <row r="100" ht="15.05" customHeight="1" spans="1:12">
      <c r="A100" s="33"/>
      <c r="B100" s="34"/>
      <c r="C100" s="35"/>
      <c r="D100" s="34"/>
      <c r="E100" s="34" t="s">
        <v>404</v>
      </c>
      <c r="F100" s="34" t="s">
        <v>404</v>
      </c>
      <c r="G100" s="34" t="s">
        <v>596</v>
      </c>
      <c r="H100" s="36" t="s">
        <v>396</v>
      </c>
      <c r="I100" s="34" t="s">
        <v>579</v>
      </c>
      <c r="J100" s="36" t="s">
        <v>550</v>
      </c>
      <c r="K100" s="34" t="s">
        <v>397</v>
      </c>
      <c r="L100" s="34"/>
    </row>
    <row r="101" ht="14.3" customHeight="1" spans="1:12">
      <c r="A101" s="33"/>
      <c r="B101" s="34" t="s">
        <v>597</v>
      </c>
      <c r="C101" s="35">
        <v>280</v>
      </c>
      <c r="D101" s="34" t="s">
        <v>598</v>
      </c>
      <c r="E101" s="34" t="s">
        <v>393</v>
      </c>
      <c r="F101" s="34" t="s">
        <v>394</v>
      </c>
      <c r="G101" s="34" t="s">
        <v>599</v>
      </c>
      <c r="H101" s="36" t="s">
        <v>396</v>
      </c>
      <c r="I101" s="34" t="s">
        <v>410</v>
      </c>
      <c r="J101" s="36" t="s">
        <v>431</v>
      </c>
      <c r="K101" s="34" t="s">
        <v>399</v>
      </c>
      <c r="L101" s="34"/>
    </row>
    <row r="102" ht="22.6" customHeight="1" spans="1:12">
      <c r="A102" s="33"/>
      <c r="B102" s="34"/>
      <c r="C102" s="35"/>
      <c r="D102" s="34"/>
      <c r="E102" s="34" t="s">
        <v>400</v>
      </c>
      <c r="F102" s="34" t="s">
        <v>401</v>
      </c>
      <c r="G102" s="34" t="s">
        <v>600</v>
      </c>
      <c r="H102" s="36" t="s">
        <v>396</v>
      </c>
      <c r="I102" s="34" t="s">
        <v>579</v>
      </c>
      <c r="J102" s="36" t="s">
        <v>550</v>
      </c>
      <c r="K102" s="34" t="s">
        <v>399</v>
      </c>
      <c r="L102" s="34"/>
    </row>
    <row r="103" ht="14.3" customHeight="1" spans="1:12">
      <c r="A103" s="33"/>
      <c r="B103" s="34"/>
      <c r="C103" s="35"/>
      <c r="D103" s="34"/>
      <c r="E103" s="34" t="s">
        <v>404</v>
      </c>
      <c r="F103" s="34" t="s">
        <v>404</v>
      </c>
      <c r="G103" s="34" t="s">
        <v>601</v>
      </c>
      <c r="H103" s="36" t="s">
        <v>396</v>
      </c>
      <c r="I103" s="34" t="s">
        <v>579</v>
      </c>
      <c r="J103" s="36" t="s">
        <v>550</v>
      </c>
      <c r="K103" s="34" t="s">
        <v>397</v>
      </c>
      <c r="L103" s="34"/>
    </row>
    <row r="104" ht="18.8" customHeight="1" spans="1:12">
      <c r="A104" s="33"/>
      <c r="B104" s="34" t="s">
        <v>602</v>
      </c>
      <c r="C104" s="35">
        <v>15.784575</v>
      </c>
      <c r="D104" s="34" t="s">
        <v>603</v>
      </c>
      <c r="E104" s="34" t="s">
        <v>393</v>
      </c>
      <c r="F104" s="34" t="s">
        <v>394</v>
      </c>
      <c r="G104" s="34" t="s">
        <v>604</v>
      </c>
      <c r="H104" s="36" t="s">
        <v>396</v>
      </c>
      <c r="I104" s="34" t="s">
        <v>579</v>
      </c>
      <c r="J104" s="36" t="s">
        <v>550</v>
      </c>
      <c r="K104" s="34" t="s">
        <v>399</v>
      </c>
      <c r="L104" s="34"/>
    </row>
    <row r="105" ht="18.8" customHeight="1" spans="1:12">
      <c r="A105" s="33"/>
      <c r="B105" s="34"/>
      <c r="C105" s="35"/>
      <c r="D105" s="34"/>
      <c r="E105" s="34" t="s">
        <v>400</v>
      </c>
      <c r="F105" s="34" t="s">
        <v>401</v>
      </c>
      <c r="G105" s="34" t="s">
        <v>605</v>
      </c>
      <c r="H105" s="36" t="s">
        <v>396</v>
      </c>
      <c r="I105" s="34" t="s">
        <v>579</v>
      </c>
      <c r="J105" s="36" t="s">
        <v>550</v>
      </c>
      <c r="K105" s="34" t="s">
        <v>399</v>
      </c>
      <c r="L105" s="34"/>
    </row>
    <row r="106" ht="18.8" customHeight="1" spans="1:12">
      <c r="A106" s="33"/>
      <c r="B106" s="34"/>
      <c r="C106" s="35"/>
      <c r="D106" s="34"/>
      <c r="E106" s="34" t="s">
        <v>404</v>
      </c>
      <c r="F106" s="34" t="s">
        <v>404</v>
      </c>
      <c r="G106" s="34" t="s">
        <v>606</v>
      </c>
      <c r="H106" s="36" t="s">
        <v>396</v>
      </c>
      <c r="I106" s="34" t="s">
        <v>579</v>
      </c>
      <c r="J106" s="36" t="s">
        <v>550</v>
      </c>
      <c r="K106" s="34" t="s">
        <v>397</v>
      </c>
      <c r="L106" s="34"/>
    </row>
    <row r="107" ht="15.05" customHeight="1" spans="1:12">
      <c r="A107" s="33"/>
      <c r="B107" s="34" t="s">
        <v>607</v>
      </c>
      <c r="C107" s="35">
        <v>0.14</v>
      </c>
      <c r="D107" s="34" t="s">
        <v>608</v>
      </c>
      <c r="E107" s="34" t="s">
        <v>393</v>
      </c>
      <c r="F107" s="34" t="s">
        <v>394</v>
      </c>
      <c r="G107" s="34" t="s">
        <v>609</v>
      </c>
      <c r="H107" s="36" t="s">
        <v>496</v>
      </c>
      <c r="I107" s="34" t="s">
        <v>410</v>
      </c>
      <c r="J107" s="36" t="s">
        <v>398</v>
      </c>
      <c r="K107" s="34" t="s">
        <v>399</v>
      </c>
      <c r="L107" s="34"/>
    </row>
    <row r="108" ht="15.05" customHeight="1" spans="1:12">
      <c r="A108" s="33"/>
      <c r="B108" s="34"/>
      <c r="C108" s="35"/>
      <c r="D108" s="34"/>
      <c r="E108" s="34" t="s">
        <v>400</v>
      </c>
      <c r="F108" s="34" t="s">
        <v>401</v>
      </c>
      <c r="G108" s="34" t="s">
        <v>610</v>
      </c>
      <c r="H108" s="36" t="s">
        <v>396</v>
      </c>
      <c r="I108" s="34" t="s">
        <v>579</v>
      </c>
      <c r="J108" s="36" t="s">
        <v>550</v>
      </c>
      <c r="K108" s="34" t="s">
        <v>399</v>
      </c>
      <c r="L108" s="34"/>
    </row>
    <row r="109" ht="15.05" customHeight="1" spans="1:12">
      <c r="A109" s="33"/>
      <c r="B109" s="34"/>
      <c r="C109" s="35"/>
      <c r="D109" s="34"/>
      <c r="E109" s="34" t="s">
        <v>404</v>
      </c>
      <c r="F109" s="34" t="s">
        <v>404</v>
      </c>
      <c r="G109" s="34" t="s">
        <v>611</v>
      </c>
      <c r="H109" s="36" t="s">
        <v>396</v>
      </c>
      <c r="I109" s="34" t="s">
        <v>579</v>
      </c>
      <c r="J109" s="36" t="s">
        <v>550</v>
      </c>
      <c r="K109" s="34" t="s">
        <v>397</v>
      </c>
      <c r="L109" s="34"/>
    </row>
    <row r="110" ht="41.45" customHeight="1" spans="1:12">
      <c r="A110" s="33"/>
      <c r="B110" s="34" t="s">
        <v>612</v>
      </c>
      <c r="C110" s="35">
        <v>462.348317</v>
      </c>
      <c r="D110" s="34" t="s">
        <v>613</v>
      </c>
      <c r="E110" s="34" t="s">
        <v>393</v>
      </c>
      <c r="F110" s="34" t="s">
        <v>394</v>
      </c>
      <c r="G110" s="34" t="s">
        <v>614</v>
      </c>
      <c r="H110" s="36" t="s">
        <v>396</v>
      </c>
      <c r="I110" s="34" t="s">
        <v>615</v>
      </c>
      <c r="J110" s="36" t="s">
        <v>565</v>
      </c>
      <c r="K110" s="34" t="s">
        <v>399</v>
      </c>
      <c r="L110" s="34"/>
    </row>
    <row r="111" ht="41.45" customHeight="1" spans="1:12">
      <c r="A111" s="33"/>
      <c r="B111" s="34"/>
      <c r="C111" s="35"/>
      <c r="D111" s="34"/>
      <c r="E111" s="34" t="s">
        <v>400</v>
      </c>
      <c r="F111" s="34" t="s">
        <v>401</v>
      </c>
      <c r="G111" s="34" t="s">
        <v>616</v>
      </c>
      <c r="H111" s="36" t="s">
        <v>396</v>
      </c>
      <c r="I111" s="34" t="s">
        <v>579</v>
      </c>
      <c r="J111" s="36" t="s">
        <v>550</v>
      </c>
      <c r="K111" s="34" t="s">
        <v>399</v>
      </c>
      <c r="L111" s="34"/>
    </row>
    <row r="112" ht="41.45" customHeight="1" spans="1:12">
      <c r="A112" s="33"/>
      <c r="B112" s="34"/>
      <c r="C112" s="35"/>
      <c r="D112" s="34"/>
      <c r="E112" s="34" t="s">
        <v>617</v>
      </c>
      <c r="F112" s="34" t="s">
        <v>618</v>
      </c>
      <c r="G112" s="34" t="s">
        <v>619</v>
      </c>
      <c r="H112" s="36" t="s">
        <v>396</v>
      </c>
      <c r="I112" s="34" t="s">
        <v>620</v>
      </c>
      <c r="J112" s="36" t="s">
        <v>567</v>
      </c>
      <c r="K112" s="34" t="s">
        <v>397</v>
      </c>
      <c r="L112" s="34"/>
    </row>
    <row r="113" ht="18.8" customHeight="1" spans="1:12">
      <c r="A113" s="33"/>
      <c r="B113" s="34" t="s">
        <v>621</v>
      </c>
      <c r="C113" s="35">
        <v>26.6</v>
      </c>
      <c r="D113" s="34" t="s">
        <v>622</v>
      </c>
      <c r="E113" s="34" t="s">
        <v>393</v>
      </c>
      <c r="F113" s="34" t="s">
        <v>394</v>
      </c>
      <c r="G113" s="34" t="s">
        <v>623</v>
      </c>
      <c r="H113" s="36" t="s">
        <v>496</v>
      </c>
      <c r="I113" s="34" t="s">
        <v>624</v>
      </c>
      <c r="J113" s="36" t="s">
        <v>567</v>
      </c>
      <c r="K113" s="34" t="s">
        <v>399</v>
      </c>
      <c r="L113" s="34"/>
    </row>
    <row r="114" ht="22.6" customHeight="1" spans="1:12">
      <c r="A114" s="33"/>
      <c r="B114" s="34"/>
      <c r="C114" s="35"/>
      <c r="D114" s="34"/>
      <c r="E114" s="34" t="s">
        <v>400</v>
      </c>
      <c r="F114" s="34" t="s">
        <v>401</v>
      </c>
      <c r="G114" s="34" t="s">
        <v>625</v>
      </c>
      <c r="H114" s="36" t="s">
        <v>396</v>
      </c>
      <c r="I114" s="34" t="s">
        <v>579</v>
      </c>
      <c r="J114" s="36" t="s">
        <v>550</v>
      </c>
      <c r="K114" s="34" t="s">
        <v>399</v>
      </c>
      <c r="L114" s="34"/>
    </row>
    <row r="115" ht="18.8" customHeight="1" spans="1:12">
      <c r="A115" s="33"/>
      <c r="B115" s="34"/>
      <c r="C115" s="35"/>
      <c r="D115" s="34"/>
      <c r="E115" s="34" t="s">
        <v>404</v>
      </c>
      <c r="F115" s="34" t="s">
        <v>404</v>
      </c>
      <c r="G115" s="34" t="s">
        <v>591</v>
      </c>
      <c r="H115" s="36" t="s">
        <v>396</v>
      </c>
      <c r="I115" s="34" t="s">
        <v>579</v>
      </c>
      <c r="J115" s="36" t="s">
        <v>550</v>
      </c>
      <c r="K115" s="34" t="s">
        <v>397</v>
      </c>
      <c r="L115" s="34"/>
    </row>
    <row r="116" ht="14.3" customHeight="1" spans="1:12">
      <c r="A116" s="33"/>
      <c r="B116" s="34" t="s">
        <v>626</v>
      </c>
      <c r="C116" s="35">
        <v>4.521984</v>
      </c>
      <c r="D116" s="34" t="s">
        <v>544</v>
      </c>
      <c r="E116" s="34" t="s">
        <v>393</v>
      </c>
      <c r="F116" s="34" t="s">
        <v>394</v>
      </c>
      <c r="G116" s="34" t="s">
        <v>545</v>
      </c>
      <c r="H116" s="36" t="s">
        <v>546</v>
      </c>
      <c r="I116" s="34" t="s">
        <v>547</v>
      </c>
      <c r="J116" s="36" t="s">
        <v>398</v>
      </c>
      <c r="K116" s="34" t="s">
        <v>458</v>
      </c>
      <c r="L116" s="34" t="s">
        <v>548</v>
      </c>
    </row>
    <row r="117" ht="56.5" customHeight="1" spans="1:12">
      <c r="A117" s="33"/>
      <c r="B117" s="34"/>
      <c r="C117" s="35"/>
      <c r="D117" s="34"/>
      <c r="E117" s="34"/>
      <c r="F117" s="34" t="s">
        <v>416</v>
      </c>
      <c r="G117" s="34" t="s">
        <v>549</v>
      </c>
      <c r="H117" s="36" t="s">
        <v>546</v>
      </c>
      <c r="I117" s="34" t="s">
        <v>547</v>
      </c>
      <c r="J117" s="36" t="s">
        <v>550</v>
      </c>
      <c r="K117" s="34" t="s">
        <v>551</v>
      </c>
      <c r="L117" s="34" t="s">
        <v>548</v>
      </c>
    </row>
    <row r="118" ht="67.8" customHeight="1" spans="1:12">
      <c r="A118" s="33"/>
      <c r="B118" s="34"/>
      <c r="C118" s="35"/>
      <c r="D118" s="34"/>
      <c r="E118" s="34" t="s">
        <v>400</v>
      </c>
      <c r="F118" s="34" t="s">
        <v>472</v>
      </c>
      <c r="G118" s="34" t="s">
        <v>552</v>
      </c>
      <c r="H118" s="36" t="s">
        <v>546</v>
      </c>
      <c r="I118" s="34" t="s">
        <v>530</v>
      </c>
      <c r="J118" s="36" t="s">
        <v>550</v>
      </c>
      <c r="K118" s="34" t="s">
        <v>458</v>
      </c>
      <c r="L118" s="34" t="s">
        <v>548</v>
      </c>
    </row>
    <row r="119" ht="14.3" customHeight="1" spans="1:12">
      <c r="A119" s="33"/>
      <c r="B119" s="34"/>
      <c r="C119" s="35"/>
      <c r="D119" s="34"/>
      <c r="E119" s="34"/>
      <c r="F119" s="34" t="s">
        <v>401</v>
      </c>
      <c r="G119" s="34" t="s">
        <v>553</v>
      </c>
      <c r="H119" s="36" t="s">
        <v>496</v>
      </c>
      <c r="I119" s="34" t="s">
        <v>530</v>
      </c>
      <c r="J119" s="36" t="s">
        <v>550</v>
      </c>
      <c r="K119" s="34" t="s">
        <v>458</v>
      </c>
      <c r="L119" s="34" t="s">
        <v>554</v>
      </c>
    </row>
    <row r="120" ht="14.3" customHeight="1" spans="1:12">
      <c r="A120" s="33"/>
      <c r="B120" s="34" t="s">
        <v>627</v>
      </c>
      <c r="C120" s="35">
        <v>13.90498</v>
      </c>
      <c r="D120" s="34" t="s">
        <v>628</v>
      </c>
      <c r="E120" s="34" t="s">
        <v>393</v>
      </c>
      <c r="F120" s="34" t="s">
        <v>416</v>
      </c>
      <c r="G120" s="34" t="s">
        <v>629</v>
      </c>
      <c r="H120" s="36" t="s">
        <v>396</v>
      </c>
      <c r="I120" s="34" t="s">
        <v>92</v>
      </c>
      <c r="J120" s="36" t="s">
        <v>403</v>
      </c>
      <c r="K120" s="34" t="s">
        <v>399</v>
      </c>
      <c r="L120" s="34"/>
    </row>
    <row r="121" ht="33.9" customHeight="1" spans="1:12">
      <c r="A121" s="33"/>
      <c r="B121" s="34"/>
      <c r="C121" s="35"/>
      <c r="D121" s="34"/>
      <c r="E121" s="34" t="s">
        <v>400</v>
      </c>
      <c r="F121" s="34" t="s">
        <v>401</v>
      </c>
      <c r="G121" s="34" t="s">
        <v>630</v>
      </c>
      <c r="H121" s="36" t="s">
        <v>396</v>
      </c>
      <c r="I121" s="34" t="s">
        <v>579</v>
      </c>
      <c r="J121" s="36" t="s">
        <v>550</v>
      </c>
      <c r="K121" s="34" t="s">
        <v>399</v>
      </c>
      <c r="L121" s="34"/>
    </row>
    <row r="122" ht="33.9" customHeight="1" spans="1:12">
      <c r="A122" s="33"/>
      <c r="B122" s="34"/>
      <c r="C122" s="35"/>
      <c r="D122" s="34"/>
      <c r="E122" s="34" t="s">
        <v>404</v>
      </c>
      <c r="F122" s="34" t="s">
        <v>404</v>
      </c>
      <c r="G122" s="34" t="s">
        <v>631</v>
      </c>
      <c r="H122" s="36" t="s">
        <v>396</v>
      </c>
      <c r="I122" s="34" t="s">
        <v>579</v>
      </c>
      <c r="J122" s="36" t="s">
        <v>550</v>
      </c>
      <c r="K122" s="34" t="s">
        <v>397</v>
      </c>
      <c r="L122" s="34"/>
    </row>
    <row r="123" ht="22.6" customHeight="1" spans="1:12">
      <c r="A123" s="33"/>
      <c r="B123" s="34" t="s">
        <v>632</v>
      </c>
      <c r="C123" s="35">
        <v>253.426</v>
      </c>
      <c r="D123" s="34" t="s">
        <v>633</v>
      </c>
      <c r="E123" s="34" t="s">
        <v>393</v>
      </c>
      <c r="F123" s="34" t="s">
        <v>394</v>
      </c>
      <c r="G123" s="34" t="s">
        <v>634</v>
      </c>
      <c r="H123" s="36" t="s">
        <v>496</v>
      </c>
      <c r="I123" s="34" t="s">
        <v>589</v>
      </c>
      <c r="J123" s="36" t="s">
        <v>565</v>
      </c>
      <c r="K123" s="34" t="s">
        <v>399</v>
      </c>
      <c r="L123" s="34"/>
    </row>
    <row r="124" ht="22.6" customHeight="1" spans="1:12">
      <c r="A124" s="33"/>
      <c r="B124" s="34"/>
      <c r="C124" s="35"/>
      <c r="D124" s="34"/>
      <c r="E124" s="34" t="s">
        <v>400</v>
      </c>
      <c r="F124" s="34" t="s">
        <v>401</v>
      </c>
      <c r="G124" s="34" t="s">
        <v>635</v>
      </c>
      <c r="H124" s="36" t="s">
        <v>396</v>
      </c>
      <c r="I124" s="34" t="s">
        <v>579</v>
      </c>
      <c r="J124" s="36" t="s">
        <v>550</v>
      </c>
      <c r="K124" s="34" t="s">
        <v>399</v>
      </c>
      <c r="L124" s="34"/>
    </row>
    <row r="125" ht="22.6" customHeight="1" spans="1:12">
      <c r="A125" s="33"/>
      <c r="B125" s="34"/>
      <c r="C125" s="35"/>
      <c r="D125" s="34"/>
      <c r="E125" s="34" t="s">
        <v>404</v>
      </c>
      <c r="F125" s="34" t="s">
        <v>404</v>
      </c>
      <c r="G125" s="34" t="s">
        <v>601</v>
      </c>
      <c r="H125" s="36" t="s">
        <v>396</v>
      </c>
      <c r="I125" s="34" t="s">
        <v>579</v>
      </c>
      <c r="J125" s="36" t="s">
        <v>550</v>
      </c>
      <c r="K125" s="34" t="s">
        <v>397</v>
      </c>
      <c r="L125" s="34"/>
    </row>
    <row r="126" ht="14.3" customHeight="1" spans="1:12">
      <c r="A126" s="33"/>
      <c r="B126" s="34" t="s">
        <v>636</v>
      </c>
      <c r="C126" s="35">
        <v>50</v>
      </c>
      <c r="D126" s="34" t="s">
        <v>637</v>
      </c>
      <c r="E126" s="34" t="s">
        <v>393</v>
      </c>
      <c r="F126" s="34" t="s">
        <v>394</v>
      </c>
      <c r="G126" s="34" t="s">
        <v>638</v>
      </c>
      <c r="H126" s="36" t="s">
        <v>496</v>
      </c>
      <c r="I126" s="34" t="s">
        <v>530</v>
      </c>
      <c r="J126" s="36" t="s">
        <v>550</v>
      </c>
      <c r="K126" s="34" t="s">
        <v>399</v>
      </c>
      <c r="L126" s="34"/>
    </row>
    <row r="127" ht="14.3" customHeight="1" spans="1:12">
      <c r="A127" s="33"/>
      <c r="B127" s="34"/>
      <c r="C127" s="35"/>
      <c r="D127" s="34"/>
      <c r="E127" s="34" t="s">
        <v>400</v>
      </c>
      <c r="F127" s="34" t="s">
        <v>472</v>
      </c>
      <c r="G127" s="34" t="s">
        <v>639</v>
      </c>
      <c r="H127" s="36" t="s">
        <v>474</v>
      </c>
      <c r="I127" s="34" t="s">
        <v>640</v>
      </c>
      <c r="J127" s="36" t="s">
        <v>641</v>
      </c>
      <c r="K127" s="34" t="s">
        <v>458</v>
      </c>
      <c r="L127" s="34"/>
    </row>
    <row r="128" ht="14.3" customHeight="1" spans="1:12">
      <c r="A128" s="33"/>
      <c r="B128" s="34"/>
      <c r="C128" s="35"/>
      <c r="D128" s="34"/>
      <c r="E128" s="34" t="s">
        <v>404</v>
      </c>
      <c r="F128" s="34" t="s">
        <v>404</v>
      </c>
      <c r="G128" s="34" t="s">
        <v>413</v>
      </c>
      <c r="H128" s="36" t="s">
        <v>396</v>
      </c>
      <c r="I128" s="34" t="s">
        <v>579</v>
      </c>
      <c r="J128" s="36" t="s">
        <v>550</v>
      </c>
      <c r="K128" s="34" t="s">
        <v>397</v>
      </c>
      <c r="L128" s="34"/>
    </row>
    <row r="129" ht="14.3" customHeight="1" spans="1:12">
      <c r="A129" s="33"/>
      <c r="B129" s="34"/>
      <c r="C129" s="35"/>
      <c r="D129" s="34"/>
      <c r="E129" s="34" t="s">
        <v>617</v>
      </c>
      <c r="F129" s="34" t="s">
        <v>642</v>
      </c>
      <c r="G129" s="34" t="s">
        <v>639</v>
      </c>
      <c r="H129" s="36" t="s">
        <v>496</v>
      </c>
      <c r="I129" s="34" t="s">
        <v>640</v>
      </c>
      <c r="J129" s="36" t="s">
        <v>641</v>
      </c>
      <c r="K129" s="34" t="s">
        <v>458</v>
      </c>
      <c r="L129" s="34"/>
    </row>
    <row r="130" ht="22.6" customHeight="1" spans="1:12">
      <c r="A130" s="33"/>
      <c r="B130" s="34" t="s">
        <v>643</v>
      </c>
      <c r="C130" s="35">
        <v>10</v>
      </c>
      <c r="D130" s="34" t="s">
        <v>644</v>
      </c>
      <c r="E130" s="34" t="s">
        <v>393</v>
      </c>
      <c r="F130" s="34" t="s">
        <v>394</v>
      </c>
      <c r="G130" s="34" t="s">
        <v>594</v>
      </c>
      <c r="H130" s="36" t="s">
        <v>396</v>
      </c>
      <c r="I130" s="34" t="s">
        <v>410</v>
      </c>
      <c r="J130" s="36" t="s">
        <v>565</v>
      </c>
      <c r="K130" s="34" t="s">
        <v>399</v>
      </c>
      <c r="L130" s="34"/>
    </row>
    <row r="131" ht="15.05" customHeight="1" spans="1:12">
      <c r="A131" s="33"/>
      <c r="B131" s="34"/>
      <c r="C131" s="35"/>
      <c r="D131" s="34"/>
      <c r="E131" s="34" t="s">
        <v>400</v>
      </c>
      <c r="F131" s="34" t="s">
        <v>472</v>
      </c>
      <c r="G131" s="34" t="s">
        <v>645</v>
      </c>
      <c r="H131" s="36" t="s">
        <v>396</v>
      </c>
      <c r="I131" s="34" t="s">
        <v>410</v>
      </c>
      <c r="J131" s="36" t="s">
        <v>550</v>
      </c>
      <c r="K131" s="34" t="s">
        <v>399</v>
      </c>
      <c r="L131" s="34"/>
    </row>
    <row r="132" ht="15.05" customHeight="1" spans="1:12">
      <c r="A132" s="33"/>
      <c r="B132" s="34"/>
      <c r="C132" s="35"/>
      <c r="D132" s="34"/>
      <c r="E132" s="34" t="s">
        <v>404</v>
      </c>
      <c r="F132" s="34" t="s">
        <v>404</v>
      </c>
      <c r="G132" s="34" t="s">
        <v>596</v>
      </c>
      <c r="H132" s="36" t="s">
        <v>396</v>
      </c>
      <c r="I132" s="34" t="s">
        <v>579</v>
      </c>
      <c r="J132" s="36" t="s">
        <v>550</v>
      </c>
      <c r="K132" s="34" t="s">
        <v>397</v>
      </c>
      <c r="L132" s="34"/>
    </row>
    <row r="133" ht="14.3" customHeight="1" spans="1:12">
      <c r="A133" s="37"/>
      <c r="B133" s="37"/>
      <c r="C133" s="37"/>
      <c r="D133" s="37"/>
      <c r="E133" s="37"/>
      <c r="F133" s="37"/>
      <c r="G133" s="37"/>
      <c r="H133" s="37"/>
      <c r="I133" s="37"/>
      <c r="J133" s="37"/>
      <c r="K133" s="37"/>
    </row>
    <row r="134" ht="14.3" customHeight="1" spans="1:12">
      <c r="A134" s="37" t="s">
        <v>646</v>
      </c>
      <c r="B134" s="37"/>
      <c r="C134" s="37"/>
      <c r="D134" s="37"/>
      <c r="E134" s="37"/>
      <c r="F134" s="37"/>
      <c r="G134" s="37"/>
      <c r="H134" s="37"/>
      <c r="I134" s="37"/>
      <c r="J134" s="37"/>
      <c r="K134" s="37"/>
      <c r="L134" s="37"/>
    </row>
    <row r="135" ht="14.3" customHeight="1" spans="1:12">
      <c r="A135" s="37" t="s">
        <v>647</v>
      </c>
      <c r="B135" s="37"/>
      <c r="C135" s="37"/>
      <c r="D135" s="37"/>
      <c r="E135" s="37"/>
      <c r="F135" s="37"/>
      <c r="G135" s="37"/>
      <c r="H135" s="37"/>
      <c r="I135" s="37"/>
      <c r="J135" s="37"/>
      <c r="K135" s="37"/>
      <c r="L135" s="37"/>
    </row>
    <row r="136" ht="14.3" customHeight="1" spans="1:12">
      <c r="A136" s="37" t="s">
        <v>648</v>
      </c>
      <c r="B136" s="37"/>
      <c r="C136" s="37"/>
      <c r="D136" s="37"/>
      <c r="E136" s="37"/>
      <c r="F136" s="37"/>
      <c r="G136" s="37"/>
      <c r="H136" s="37"/>
      <c r="I136" s="37"/>
      <c r="J136" s="37"/>
      <c r="K136" s="37"/>
      <c r="L136" s="37"/>
    </row>
    <row r="137" ht="14.3" customHeight="1" spans="1:12">
      <c r="A137" s="37" t="s">
        <v>649</v>
      </c>
      <c r="B137" s="37"/>
      <c r="C137" s="37"/>
      <c r="D137" s="37"/>
      <c r="E137" s="37"/>
      <c r="F137" s="37"/>
      <c r="G137" s="37"/>
      <c r="H137" s="37"/>
      <c r="I137" s="37"/>
      <c r="J137" s="37"/>
      <c r="K137" s="37"/>
    </row>
    <row r="138" ht="14.3" customHeight="1" spans="1:12">
      <c r="A138" s="37"/>
      <c r="B138" s="37"/>
      <c r="C138" s="37"/>
      <c r="D138" s="37"/>
      <c r="E138" s="37"/>
      <c r="F138" s="37"/>
      <c r="G138" s="37"/>
      <c r="H138" s="37"/>
      <c r="I138" s="37"/>
      <c r="J138" s="37"/>
      <c r="K138" s="37"/>
    </row>
    <row r="139" ht="14.3" customHeight="1" spans="1:12">
      <c r="A139" s="37"/>
      <c r="B139" s="37"/>
      <c r="C139" s="37"/>
      <c r="D139" s="37"/>
      <c r="E139" s="37"/>
      <c r="F139" s="37"/>
      <c r="G139" s="37"/>
      <c r="H139" s="37"/>
      <c r="I139" s="37"/>
      <c r="J139" s="37"/>
      <c r="K139" s="37"/>
    </row>
    <row r="140" ht="14.3" customHeight="1" spans="1:12">
      <c r="A140" s="37"/>
      <c r="B140" s="37"/>
      <c r="C140" s="37"/>
      <c r="D140" s="37"/>
      <c r="E140" s="37"/>
      <c r="F140" s="37"/>
      <c r="G140" s="37"/>
      <c r="H140" s="37"/>
      <c r="I140" s="37"/>
      <c r="J140" s="37"/>
      <c r="K140" s="37"/>
    </row>
    <row r="141" ht="14.3" customHeight="1" spans="1:12">
      <c r="A141" s="37"/>
      <c r="B141" s="37"/>
      <c r="C141" s="37"/>
      <c r="D141" s="37"/>
      <c r="E141" s="37"/>
      <c r="F141" s="37"/>
      <c r="G141" s="37"/>
      <c r="H141" s="37"/>
      <c r="I141" s="37"/>
      <c r="J141" s="37"/>
      <c r="K141" s="37"/>
    </row>
  </sheetData>
  <mergeCells count="137">
    <mergeCell ref="A1:D1"/>
    <mergeCell ref="F1:H1"/>
    <mergeCell ref="A2:L2"/>
    <mergeCell ref="A134:L134"/>
    <mergeCell ref="A135:L135"/>
    <mergeCell ref="A136:L136"/>
    <mergeCell ref="A137:C137"/>
    <mergeCell ref="A5:A132"/>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5"/>
    <mergeCell ref="B76:B79"/>
    <mergeCell ref="B80:B82"/>
    <mergeCell ref="B83:B85"/>
    <mergeCell ref="B86:B88"/>
    <mergeCell ref="B89:B91"/>
    <mergeCell ref="B92:B94"/>
    <mergeCell ref="B95:B97"/>
    <mergeCell ref="B98:B100"/>
    <mergeCell ref="B101:B103"/>
    <mergeCell ref="B104:B106"/>
    <mergeCell ref="B107:B109"/>
    <mergeCell ref="B110:B112"/>
    <mergeCell ref="B113:B115"/>
    <mergeCell ref="B116:B119"/>
    <mergeCell ref="B120:B122"/>
    <mergeCell ref="B123:B125"/>
    <mergeCell ref="B126:B129"/>
    <mergeCell ref="B130:B132"/>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5"/>
    <mergeCell ref="C76:C79"/>
    <mergeCell ref="C80:C82"/>
    <mergeCell ref="C83:C85"/>
    <mergeCell ref="C86:C88"/>
    <mergeCell ref="C89:C91"/>
    <mergeCell ref="C92:C94"/>
    <mergeCell ref="C95:C97"/>
    <mergeCell ref="C98:C100"/>
    <mergeCell ref="C101:C103"/>
    <mergeCell ref="C104:C106"/>
    <mergeCell ref="C107:C109"/>
    <mergeCell ref="C110:C112"/>
    <mergeCell ref="C113:C115"/>
    <mergeCell ref="C116:C119"/>
    <mergeCell ref="C120:C122"/>
    <mergeCell ref="C123:C125"/>
    <mergeCell ref="C126:C129"/>
    <mergeCell ref="C130:C132"/>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5"/>
    <mergeCell ref="D76:D79"/>
    <mergeCell ref="D80:D82"/>
    <mergeCell ref="D83:D85"/>
    <mergeCell ref="D86:D88"/>
    <mergeCell ref="D89:D91"/>
    <mergeCell ref="D92:D94"/>
    <mergeCell ref="D95:D97"/>
    <mergeCell ref="D98:D100"/>
    <mergeCell ref="D101:D103"/>
    <mergeCell ref="D104:D106"/>
    <mergeCell ref="D107:D109"/>
    <mergeCell ref="D110:D112"/>
    <mergeCell ref="D113:D115"/>
    <mergeCell ref="D116:D119"/>
    <mergeCell ref="D120:D122"/>
    <mergeCell ref="D123:D125"/>
    <mergeCell ref="D126:D129"/>
    <mergeCell ref="D130:D132"/>
    <mergeCell ref="E72:E73"/>
    <mergeCell ref="E74:E75"/>
    <mergeCell ref="E76:E77"/>
    <mergeCell ref="E78:E79"/>
    <mergeCell ref="E116:E117"/>
    <mergeCell ref="E118:E119"/>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topLeftCell="A4" workbookViewId="0">
      <selection activeCell="P21" sqref="P21"/>
    </sheetView>
  </sheetViews>
  <sheetFormatPr defaultColWidth="10" defaultRowHeight="13.5"/>
  <cols>
    <col min="1" max="1" width="5.75" style="1" customWidth="1"/>
    <col min="2" max="2" width="10.625" style="1" customWidth="1"/>
    <col min="3" max="3" width="10.25" style="1" customWidth="1"/>
    <col min="4" max="4" width="11.625" style="1" customWidth="1"/>
    <col min="5" max="8" width="9.625" style="1" customWidth="1"/>
    <col min="9" max="9" width="9.75" style="1" customWidth="1"/>
    <col min="10" max="16382" width="10" style="1"/>
  </cols>
  <sheetData>
    <row r="1" ht="24.95" customHeight="1" spans="1:8">
      <c r="A1" s="2" t="s">
        <v>650</v>
      </c>
    </row>
    <row r="2" ht="27" customHeight="1" spans="1:8">
      <c r="A2" s="3" t="s">
        <v>651</v>
      </c>
      <c r="B2" s="3"/>
      <c r="C2" s="3"/>
      <c r="D2" s="3"/>
      <c r="E2" s="3"/>
      <c r="F2" s="3"/>
      <c r="G2" s="3"/>
      <c r="H2" s="3"/>
    </row>
    <row r="3" ht="26.45" customHeight="1" spans="1:8">
      <c r="A3" s="4" t="s">
        <v>652</v>
      </c>
      <c r="B3" s="4"/>
      <c r="C3" s="4"/>
      <c r="D3" s="4"/>
      <c r="E3" s="4"/>
      <c r="F3" s="4"/>
      <c r="G3" s="4"/>
      <c r="H3" s="4"/>
    </row>
    <row r="4" ht="26.45" customHeight="1" spans="1:8">
      <c r="A4" s="5" t="s">
        <v>653</v>
      </c>
      <c r="B4" s="5"/>
      <c r="C4" s="5"/>
      <c r="D4" s="5"/>
      <c r="E4" s="5"/>
      <c r="F4" s="5"/>
      <c r="G4" s="5"/>
      <c r="H4" s="5"/>
    </row>
    <row r="5" ht="26.45" customHeight="1" spans="1:8">
      <c r="A5" s="5" t="s">
        <v>654</v>
      </c>
      <c r="B5" s="5" t="s">
        <v>655</v>
      </c>
      <c r="C5" s="5"/>
      <c r="D5" s="5" t="s">
        <v>656</v>
      </c>
      <c r="E5" s="5"/>
      <c r="F5" s="5"/>
      <c r="G5" s="5"/>
      <c r="H5" s="5"/>
    </row>
    <row r="6" ht="26.45" customHeight="1" spans="1:8">
      <c r="A6" s="6"/>
      <c r="B6" s="7" t="s">
        <v>657</v>
      </c>
      <c r="C6" s="8"/>
      <c r="D6" s="9" t="s">
        <v>658</v>
      </c>
      <c r="E6" s="9"/>
      <c r="F6" s="9"/>
      <c r="G6" s="9"/>
      <c r="H6" s="8"/>
    </row>
    <row r="7" ht="26.45" customHeight="1" spans="1:8">
      <c r="A7" s="6"/>
      <c r="B7" s="10"/>
      <c r="C7" s="11"/>
      <c r="D7" s="12"/>
      <c r="E7" s="12"/>
      <c r="F7" s="12"/>
      <c r="G7" s="12"/>
      <c r="H7" s="11"/>
    </row>
    <row r="8" ht="26.45" customHeight="1" spans="1:8">
      <c r="A8" s="6"/>
      <c r="B8" s="10"/>
      <c r="C8" s="11"/>
      <c r="D8" s="12"/>
      <c r="E8" s="12"/>
      <c r="F8" s="12"/>
      <c r="G8" s="12"/>
      <c r="H8" s="11"/>
    </row>
    <row r="9" ht="26.45" customHeight="1" spans="1:8">
      <c r="A9" s="6"/>
      <c r="B9" s="10"/>
      <c r="C9" s="11"/>
      <c r="D9" s="12"/>
      <c r="E9" s="12"/>
      <c r="F9" s="12"/>
      <c r="G9" s="12"/>
      <c r="H9" s="11"/>
    </row>
    <row r="10" ht="26.45" customHeight="1" spans="1:8">
      <c r="A10" s="6"/>
      <c r="B10" s="10"/>
      <c r="C10" s="11"/>
      <c r="D10" s="12"/>
      <c r="E10" s="12"/>
      <c r="F10" s="12"/>
      <c r="G10" s="12"/>
      <c r="H10" s="11"/>
    </row>
    <row r="11" ht="26.45" customHeight="1" spans="1:8">
      <c r="A11" s="6"/>
      <c r="B11" s="10"/>
      <c r="C11" s="11"/>
      <c r="D11" s="12"/>
      <c r="E11" s="12"/>
      <c r="F11" s="12"/>
      <c r="G11" s="12"/>
      <c r="H11" s="11"/>
    </row>
    <row r="12" ht="26.45" customHeight="1" spans="1:8">
      <c r="A12" s="6"/>
      <c r="B12" s="10"/>
      <c r="C12" s="11"/>
      <c r="D12" s="12"/>
      <c r="E12" s="12"/>
      <c r="F12" s="12"/>
      <c r="G12" s="12"/>
      <c r="H12" s="11"/>
    </row>
    <row r="13" ht="26.45" customHeight="1" spans="1:8">
      <c r="A13" s="6"/>
      <c r="B13" s="10"/>
      <c r="C13" s="11"/>
      <c r="D13" s="12"/>
      <c r="E13" s="12"/>
      <c r="F13" s="12"/>
      <c r="G13" s="12"/>
      <c r="H13" s="11"/>
    </row>
    <row r="14" ht="26.45" customHeight="1" spans="1:8">
      <c r="A14" s="6"/>
      <c r="B14" s="13"/>
      <c r="C14" s="14"/>
      <c r="D14" s="15"/>
      <c r="E14" s="15"/>
      <c r="F14" s="15"/>
      <c r="G14" s="15"/>
      <c r="H14" s="14"/>
    </row>
    <row r="15" ht="26.45" customHeight="1" spans="1:8">
      <c r="A15" s="5"/>
      <c r="B15" s="5" t="s">
        <v>659</v>
      </c>
      <c r="C15" s="5"/>
      <c r="D15" s="5"/>
      <c r="E15" s="5"/>
      <c r="F15" s="5" t="s">
        <v>660</v>
      </c>
      <c r="G15" s="5" t="s">
        <v>661</v>
      </c>
      <c r="H15" s="5" t="s">
        <v>662</v>
      </c>
    </row>
    <row r="16" ht="26.45" customHeight="1" spans="1:8">
      <c r="A16" s="5"/>
      <c r="B16" s="5"/>
      <c r="C16" s="5"/>
      <c r="D16" s="5"/>
      <c r="E16" s="5"/>
      <c r="F16" s="16">
        <v>2960.51</v>
      </c>
      <c r="G16" s="16">
        <v>2960.51</v>
      </c>
      <c r="H16" s="17"/>
    </row>
    <row r="17" ht="26.45" customHeight="1" spans="1:15">
      <c r="A17" s="18" t="s">
        <v>663</v>
      </c>
      <c r="B17" s="19" t="s">
        <v>658</v>
      </c>
      <c r="C17" s="19"/>
      <c r="D17" s="19"/>
      <c r="E17" s="19"/>
      <c r="F17" s="19"/>
      <c r="G17" s="19"/>
      <c r="H17" s="19"/>
    </row>
    <row r="18" ht="26.45" customHeight="1" spans="1:15">
      <c r="A18" s="20" t="s">
        <v>664</v>
      </c>
      <c r="B18" s="20" t="s">
        <v>382</v>
      </c>
      <c r="C18" s="20" t="s">
        <v>383</v>
      </c>
      <c r="D18" s="20"/>
      <c r="E18" s="20" t="s">
        <v>384</v>
      </c>
      <c r="F18" s="20"/>
      <c r="G18" s="20" t="s">
        <v>665</v>
      </c>
      <c r="H18" s="20"/>
    </row>
    <row r="19" ht="26.45" customHeight="1" spans="1:15">
      <c r="A19" s="20"/>
      <c r="B19" s="21" t="s">
        <v>393</v>
      </c>
      <c r="C19" s="21" t="s">
        <v>394</v>
      </c>
      <c r="D19" s="21"/>
      <c r="E19" s="21" t="s">
        <v>666</v>
      </c>
      <c r="F19" s="21"/>
      <c r="G19" s="21" t="s">
        <v>667</v>
      </c>
      <c r="H19" s="21"/>
    </row>
    <row r="20" ht="26.45" customHeight="1" spans="1:15">
      <c r="A20" s="20"/>
      <c r="B20" s="21"/>
      <c r="C20" s="21"/>
      <c r="D20" s="21"/>
      <c r="E20" s="21"/>
      <c r="F20" s="21"/>
      <c r="G20" s="21"/>
      <c r="H20" s="21"/>
    </row>
    <row r="21" ht="26.45" customHeight="1" spans="1:15">
      <c r="A21" s="20"/>
      <c r="B21" s="21"/>
      <c r="C21" s="21" t="s">
        <v>416</v>
      </c>
      <c r="D21" s="21"/>
      <c r="E21" s="21" t="s">
        <v>668</v>
      </c>
      <c r="F21" s="21"/>
      <c r="G21" s="21" t="s">
        <v>669</v>
      </c>
      <c r="H21" s="21"/>
    </row>
    <row r="22" ht="26.45" customHeight="1" spans="1:15">
      <c r="A22" s="20"/>
      <c r="B22" s="21"/>
      <c r="C22" s="21"/>
      <c r="D22" s="21"/>
      <c r="E22" s="21"/>
      <c r="F22" s="21"/>
      <c r="G22" s="21"/>
      <c r="H22" s="21"/>
    </row>
    <row r="23" ht="26.45" customHeight="1" spans="1:15">
      <c r="A23" s="20"/>
      <c r="B23" s="21"/>
      <c r="C23" s="21" t="s">
        <v>670</v>
      </c>
      <c r="D23" s="21"/>
      <c r="E23" s="21" t="s">
        <v>671</v>
      </c>
      <c r="F23" s="21"/>
      <c r="G23" s="21" t="s">
        <v>672</v>
      </c>
      <c r="H23" s="21"/>
    </row>
    <row r="24" ht="26.45" customHeight="1" spans="1:15">
      <c r="A24" s="20"/>
      <c r="B24" s="21"/>
      <c r="C24" s="21"/>
      <c r="D24" s="21"/>
      <c r="E24" s="21"/>
      <c r="F24" s="21"/>
      <c r="G24" s="21"/>
      <c r="H24" s="21"/>
    </row>
    <row r="25" ht="26.45" customHeight="1" spans="1:15">
      <c r="A25" s="20"/>
      <c r="B25" s="21"/>
      <c r="C25" s="21" t="s">
        <v>401</v>
      </c>
      <c r="D25" s="21"/>
      <c r="E25" s="21" t="s">
        <v>673</v>
      </c>
      <c r="F25" s="21"/>
      <c r="G25" s="21" t="s">
        <v>674</v>
      </c>
      <c r="H25" s="21"/>
    </row>
    <row r="26" ht="26.45" customHeight="1" spans="1:15">
      <c r="A26" s="20"/>
      <c r="B26" s="21" t="s">
        <v>404</v>
      </c>
      <c r="C26" s="21" t="s">
        <v>412</v>
      </c>
      <c r="D26" s="21"/>
      <c r="E26" s="21" t="s">
        <v>542</v>
      </c>
      <c r="F26" s="21"/>
      <c r="G26" s="21">
        <v>1</v>
      </c>
      <c r="H26" s="21"/>
    </row>
    <row r="27" ht="45" customHeight="1" spans="1:15">
      <c r="A27" s="22" t="s">
        <v>675</v>
      </c>
      <c r="B27" s="22"/>
      <c r="C27" s="22"/>
      <c r="D27" s="22"/>
      <c r="E27" s="22"/>
      <c r="F27" s="22"/>
      <c r="G27" s="22"/>
      <c r="H27" s="22"/>
    </row>
    <row r="28" ht="16.35" customHeight="1" spans="1:15">
      <c r="A28" s="23"/>
      <c r="B28" s="23"/>
    </row>
    <row r="29" ht="16.35" customHeight="1" spans="1:15">
      <c r="A29" s="23"/>
    </row>
    <row r="30" ht="16.35" customHeight="1" spans="1:15">
      <c r="A30" s="23"/>
      <c r="O30" s="24"/>
    </row>
    <row r="31" ht="16.35" customHeight="1" spans="1:15">
      <c r="A31" s="23"/>
    </row>
    <row r="32" ht="16.35" customHeight="1" spans="1:15">
      <c r="A32" s="23"/>
      <c r="B32" s="23"/>
      <c r="C32" s="23"/>
      <c r="D32" s="23"/>
      <c r="E32" s="23"/>
      <c r="F32" s="23"/>
      <c r="G32" s="23"/>
      <c r="H32" s="23"/>
    </row>
    <row r="33" ht="16.35" customHeight="1" spans="1:8">
      <c r="A33" s="23"/>
      <c r="B33" s="23"/>
      <c r="C33" s="23"/>
      <c r="D33" s="23"/>
      <c r="E33" s="23"/>
      <c r="F33" s="23"/>
      <c r="G33" s="23"/>
      <c r="H33" s="23"/>
    </row>
    <row r="34" ht="16.35" customHeight="1" spans="1:8">
      <c r="A34" s="23"/>
      <c r="B34" s="23"/>
      <c r="C34" s="23"/>
      <c r="D34" s="23"/>
      <c r="E34" s="23"/>
      <c r="F34" s="23"/>
      <c r="G34" s="23"/>
      <c r="H34" s="23"/>
    </row>
    <row r="35" ht="16.35" customHeight="1" spans="1:8">
      <c r="A35" s="23"/>
      <c r="B35" s="23"/>
      <c r="C35" s="23"/>
      <c r="D35" s="23"/>
      <c r="E35" s="23"/>
      <c r="F35" s="23"/>
      <c r="G35" s="23"/>
      <c r="H35" s="23"/>
    </row>
  </sheetData>
  <mergeCells count="30">
    <mergeCell ref="A2:H2"/>
    <mergeCell ref="A3:H3"/>
    <mergeCell ref="A4:C4"/>
    <mergeCell ref="D4:H4"/>
    <mergeCell ref="B5:C5"/>
    <mergeCell ref="D5:H5"/>
    <mergeCell ref="B17:H17"/>
    <mergeCell ref="C18:D18"/>
    <mergeCell ref="E18:F18"/>
    <mergeCell ref="G18:H18"/>
    <mergeCell ref="C25:D25"/>
    <mergeCell ref="C26:D26"/>
    <mergeCell ref="A27:H27"/>
    <mergeCell ref="A5:A16"/>
    <mergeCell ref="A18:A26"/>
    <mergeCell ref="B19:B24"/>
    <mergeCell ref="B15:E16"/>
    <mergeCell ref="C19:D20"/>
    <mergeCell ref="E19:F20"/>
    <mergeCell ref="G19:H20"/>
    <mergeCell ref="C21:D22"/>
    <mergeCell ref="E21:F22"/>
    <mergeCell ref="G21:H22"/>
    <mergeCell ref="C23:D24"/>
    <mergeCell ref="E23:F24"/>
    <mergeCell ref="G23:H24"/>
    <mergeCell ref="B6:C14"/>
    <mergeCell ref="D6:H14"/>
    <mergeCell ref="E25:F26"/>
    <mergeCell ref="G25:H26"/>
  </mergeCells>
  <printOptions horizontalCentered="1"/>
  <pageMargins left="1.37777777777778" right="0.984027777777778" top="0.590277777777778" bottom="0.590277777777778"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27" activePane="bottomLeft" state="frozen"/>
      <selection/>
      <selection pane="bottomLeft" activeCell="E30" sqref="E30"/>
    </sheetView>
  </sheetViews>
  <sheetFormatPr defaultColWidth="10" defaultRowHeight="13.5" outlineLevelCol="5"/>
  <cols>
    <col min="1" max="1" width="1.5" style="60" customWidth="1"/>
    <col min="2" max="2" width="42.625" style="60" customWidth="1"/>
    <col min="3" max="3" width="16.625" style="60" customWidth="1"/>
    <col min="4" max="4" width="42.625" style="60" customWidth="1"/>
    <col min="5" max="5" width="16.625" style="60" customWidth="1"/>
    <col min="6" max="6" width="1.5" style="60" customWidth="1"/>
    <col min="7" max="11" width="9.75" style="60" customWidth="1"/>
    <col min="12" max="16384" width="10" style="60"/>
  </cols>
  <sheetData>
    <row r="1" s="135" customFormat="1" ht="24.95" customHeight="1" spans="1:6">
      <c r="A1" s="136"/>
      <c r="B1" s="2" t="s">
        <v>1</v>
      </c>
      <c r="D1" s="2"/>
      <c r="E1" s="2"/>
      <c r="F1" s="137" t="s">
        <v>2</v>
      </c>
    </row>
    <row r="2" ht="22.9" customHeight="1" spans="1:6">
      <c r="A2" s="111"/>
      <c r="B2" s="112" t="s">
        <v>3</v>
      </c>
      <c r="C2" s="112"/>
      <c r="D2" s="112"/>
      <c r="E2" s="112"/>
      <c r="F2" s="87"/>
    </row>
    <row r="3" ht="19.5" customHeight="1" spans="1:6">
      <c r="A3" s="111"/>
      <c r="B3" s="66" t="s">
        <v>4</v>
      </c>
      <c r="D3" s="23"/>
      <c r="E3" s="138" t="s">
        <v>5</v>
      </c>
      <c r="F3" s="87"/>
    </row>
    <row r="4" ht="26.1" customHeight="1" spans="1:6">
      <c r="A4" s="111"/>
      <c r="B4" s="47" t="s">
        <v>6</v>
      </c>
      <c r="C4" s="47"/>
      <c r="D4" s="47" t="s">
        <v>7</v>
      </c>
      <c r="E4" s="47"/>
      <c r="F4" s="87"/>
    </row>
    <row r="5" ht="26.1" customHeight="1" spans="1:6">
      <c r="A5" s="111"/>
      <c r="B5" s="47" t="s">
        <v>8</v>
      </c>
      <c r="C5" s="47" t="s">
        <v>9</v>
      </c>
      <c r="D5" s="47" t="s">
        <v>8</v>
      </c>
      <c r="E5" s="47" t="s">
        <v>9</v>
      </c>
      <c r="F5" s="87"/>
    </row>
    <row r="6" ht="26.1" customHeight="1" spans="1:6">
      <c r="A6" s="63"/>
      <c r="B6" s="54" t="s">
        <v>10</v>
      </c>
      <c r="C6" s="16">
        <v>1671.65502</v>
      </c>
      <c r="D6" s="54" t="s">
        <v>11</v>
      </c>
      <c r="E6" s="16">
        <v>2083.1207</v>
      </c>
      <c r="F6" s="72"/>
    </row>
    <row r="7" ht="26.1" customHeight="1" spans="1:6">
      <c r="A7" s="63"/>
      <c r="B7" s="54" t="s">
        <v>12</v>
      </c>
      <c r="C7" s="16"/>
      <c r="D7" s="54" t="s">
        <v>13</v>
      </c>
      <c r="E7" s="16"/>
      <c r="F7" s="72"/>
    </row>
    <row r="8" ht="26.1" customHeight="1" spans="1:6">
      <c r="A8" s="63"/>
      <c r="B8" s="54" t="s">
        <v>14</v>
      </c>
      <c r="C8" s="16"/>
      <c r="D8" s="54" t="s">
        <v>15</v>
      </c>
      <c r="E8" s="16"/>
      <c r="F8" s="72"/>
    </row>
    <row r="9" ht="26.1" customHeight="1" spans="1:6">
      <c r="A9" s="63"/>
      <c r="B9" s="54" t="s">
        <v>16</v>
      </c>
      <c r="C9" s="16"/>
      <c r="D9" s="54" t="s">
        <v>17</v>
      </c>
      <c r="E9" s="16"/>
      <c r="F9" s="72"/>
    </row>
    <row r="10" ht="26.1" customHeight="1" spans="1:6">
      <c r="A10" s="63"/>
      <c r="B10" s="54" t="s">
        <v>18</v>
      </c>
      <c r="C10" s="16"/>
      <c r="D10" s="54" t="s">
        <v>19</v>
      </c>
      <c r="E10" s="16"/>
      <c r="F10" s="72"/>
    </row>
    <row r="11" ht="26.1" customHeight="1" spans="1:6">
      <c r="A11" s="63"/>
      <c r="B11" s="54" t="s">
        <v>20</v>
      </c>
      <c r="C11" s="16"/>
      <c r="D11" s="54" t="s">
        <v>21</v>
      </c>
      <c r="E11" s="16"/>
      <c r="F11" s="72"/>
    </row>
    <row r="12" ht="26.1" customHeight="1" spans="1:6">
      <c r="A12" s="63"/>
      <c r="B12" s="54" t="s">
        <v>22</v>
      </c>
      <c r="C12" s="16"/>
      <c r="D12" s="54" t="s">
        <v>23</v>
      </c>
      <c r="E12" s="16"/>
      <c r="F12" s="72"/>
    </row>
    <row r="13" ht="26.1" customHeight="1" spans="1:6">
      <c r="A13" s="63"/>
      <c r="B13" s="54" t="s">
        <v>22</v>
      </c>
      <c r="C13" s="16"/>
      <c r="D13" s="54" t="s">
        <v>24</v>
      </c>
      <c r="E13" s="16">
        <v>91.1206</v>
      </c>
      <c r="F13" s="72"/>
    </row>
    <row r="14" ht="26.1" customHeight="1" spans="1:6">
      <c r="A14" s="63"/>
      <c r="B14" s="54" t="s">
        <v>22</v>
      </c>
      <c r="C14" s="16"/>
      <c r="D14" s="54" t="s">
        <v>25</v>
      </c>
      <c r="E14" s="16"/>
      <c r="F14" s="72"/>
    </row>
    <row r="15" ht="26.1" customHeight="1" spans="1:6">
      <c r="A15" s="63"/>
      <c r="B15" s="54" t="s">
        <v>22</v>
      </c>
      <c r="C15" s="16"/>
      <c r="D15" s="54" t="s">
        <v>26</v>
      </c>
      <c r="E15" s="16">
        <v>23.27</v>
      </c>
      <c r="F15" s="72"/>
    </row>
    <row r="16" ht="26.1" customHeight="1" spans="1:6">
      <c r="A16" s="63"/>
      <c r="B16" s="54" t="s">
        <v>22</v>
      </c>
      <c r="C16" s="16"/>
      <c r="D16" s="54" t="s">
        <v>27</v>
      </c>
      <c r="E16" s="16"/>
      <c r="F16" s="72"/>
    </row>
    <row r="17" ht="26.1" customHeight="1" spans="1:6">
      <c r="A17" s="63"/>
      <c r="B17" s="54" t="s">
        <v>22</v>
      </c>
      <c r="C17" s="16"/>
      <c r="D17" s="54" t="s">
        <v>28</v>
      </c>
      <c r="E17" s="16"/>
      <c r="F17" s="72"/>
    </row>
    <row r="18" ht="26.1" customHeight="1" spans="1:6">
      <c r="A18" s="63"/>
      <c r="B18" s="54" t="s">
        <v>22</v>
      </c>
      <c r="C18" s="16"/>
      <c r="D18" s="54" t="s">
        <v>29</v>
      </c>
      <c r="E18" s="16">
        <v>4.7671</v>
      </c>
      <c r="F18" s="72"/>
    </row>
    <row r="19" ht="26.1" customHeight="1" spans="1:6">
      <c r="A19" s="63"/>
      <c r="B19" s="54" t="s">
        <v>22</v>
      </c>
      <c r="C19" s="16"/>
      <c r="D19" s="54" t="s">
        <v>30</v>
      </c>
      <c r="E19" s="16"/>
      <c r="F19" s="72"/>
    </row>
    <row r="20" ht="26.1" customHeight="1" spans="1:6">
      <c r="A20" s="63"/>
      <c r="B20" s="54" t="s">
        <v>22</v>
      </c>
      <c r="C20" s="16"/>
      <c r="D20" s="54" t="s">
        <v>31</v>
      </c>
      <c r="E20" s="16"/>
      <c r="F20" s="72"/>
    </row>
    <row r="21" ht="26.1" customHeight="1" spans="1:6">
      <c r="A21" s="63"/>
      <c r="B21" s="54" t="s">
        <v>22</v>
      </c>
      <c r="C21" s="16"/>
      <c r="D21" s="54" t="s">
        <v>32</v>
      </c>
      <c r="E21" s="16"/>
      <c r="F21" s="72"/>
    </row>
    <row r="22" ht="26.1" customHeight="1" spans="1:6">
      <c r="A22" s="63"/>
      <c r="B22" s="54" t="s">
        <v>22</v>
      </c>
      <c r="C22" s="16"/>
      <c r="D22" s="54" t="s">
        <v>33</v>
      </c>
      <c r="E22" s="16"/>
      <c r="F22" s="72"/>
    </row>
    <row r="23" ht="26.1" customHeight="1" spans="1:6">
      <c r="A23" s="63"/>
      <c r="B23" s="54" t="s">
        <v>22</v>
      </c>
      <c r="C23" s="16"/>
      <c r="D23" s="54" t="s">
        <v>34</v>
      </c>
      <c r="E23" s="16"/>
      <c r="F23" s="72"/>
    </row>
    <row r="24" ht="26.1" customHeight="1" spans="1:6">
      <c r="A24" s="63"/>
      <c r="B24" s="54" t="s">
        <v>22</v>
      </c>
      <c r="C24" s="16"/>
      <c r="D24" s="54" t="s">
        <v>35</v>
      </c>
      <c r="E24" s="16"/>
      <c r="F24" s="72"/>
    </row>
    <row r="25" ht="26.1" customHeight="1" spans="1:6">
      <c r="A25" s="63"/>
      <c r="B25" s="54" t="s">
        <v>22</v>
      </c>
      <c r="C25" s="16"/>
      <c r="D25" s="54" t="s">
        <v>36</v>
      </c>
      <c r="E25" s="16">
        <v>42.31</v>
      </c>
      <c r="F25" s="72"/>
    </row>
    <row r="26" ht="26.1" customHeight="1" spans="1:6">
      <c r="A26" s="63"/>
      <c r="B26" s="54" t="s">
        <v>22</v>
      </c>
      <c r="C26" s="16"/>
      <c r="D26" s="54" t="s">
        <v>37</v>
      </c>
      <c r="E26" s="16"/>
      <c r="F26" s="72"/>
    </row>
    <row r="27" ht="26.1" customHeight="1" spans="1:6">
      <c r="A27" s="63"/>
      <c r="B27" s="54" t="s">
        <v>22</v>
      </c>
      <c r="C27" s="16"/>
      <c r="D27" s="54" t="s">
        <v>38</v>
      </c>
      <c r="E27" s="16"/>
      <c r="F27" s="72"/>
    </row>
    <row r="28" ht="26.1" customHeight="1" spans="1:6">
      <c r="A28" s="63"/>
      <c r="B28" s="54" t="s">
        <v>22</v>
      </c>
      <c r="C28" s="16"/>
      <c r="D28" s="54" t="s">
        <v>39</v>
      </c>
      <c r="E28" s="16"/>
      <c r="F28" s="72"/>
    </row>
    <row r="29" ht="26.1" customHeight="1" spans="1:6">
      <c r="A29" s="63"/>
      <c r="B29" s="54" t="s">
        <v>22</v>
      </c>
      <c r="C29" s="16"/>
      <c r="D29" s="54" t="s">
        <v>40</v>
      </c>
      <c r="E29" s="16"/>
      <c r="F29" s="72"/>
    </row>
    <row r="30" ht="26.1" customHeight="1" spans="1:6">
      <c r="A30" s="63"/>
      <c r="B30" s="54" t="s">
        <v>22</v>
      </c>
      <c r="C30" s="16"/>
      <c r="D30" s="54" t="s">
        <v>41</v>
      </c>
      <c r="E30" s="16">
        <v>715.91</v>
      </c>
      <c r="F30" s="72"/>
    </row>
    <row r="31" ht="26.1" customHeight="1" spans="1:6">
      <c r="A31" s="63"/>
      <c r="B31" s="54" t="s">
        <v>22</v>
      </c>
      <c r="C31" s="16"/>
      <c r="D31" s="54" t="s">
        <v>42</v>
      </c>
      <c r="E31" s="16"/>
      <c r="F31" s="72"/>
    </row>
    <row r="32" ht="26.1" customHeight="1" spans="1:6">
      <c r="A32" s="63"/>
      <c r="B32" s="54" t="s">
        <v>22</v>
      </c>
      <c r="C32" s="16"/>
      <c r="D32" s="54" t="s">
        <v>43</v>
      </c>
      <c r="E32" s="16"/>
      <c r="F32" s="72"/>
    </row>
    <row r="33" ht="26.1" customHeight="1" spans="1:6">
      <c r="A33" s="63"/>
      <c r="B33" s="54" t="s">
        <v>22</v>
      </c>
      <c r="C33" s="16"/>
      <c r="D33" s="54" t="s">
        <v>44</v>
      </c>
      <c r="E33" s="16"/>
      <c r="F33" s="72"/>
    </row>
    <row r="34" ht="26.1" customHeight="1" spans="1:6">
      <c r="A34" s="63"/>
      <c r="B34" s="54" t="s">
        <v>22</v>
      </c>
      <c r="C34" s="16"/>
      <c r="D34" s="54" t="s">
        <v>45</v>
      </c>
      <c r="E34" s="16"/>
      <c r="F34" s="72"/>
    </row>
    <row r="35" ht="26.1" customHeight="1" spans="1:6">
      <c r="A35" s="63"/>
      <c r="B35" s="54" t="s">
        <v>22</v>
      </c>
      <c r="C35" s="16"/>
      <c r="D35" s="54" t="s">
        <v>46</v>
      </c>
      <c r="E35" s="16"/>
      <c r="F35" s="72"/>
    </row>
    <row r="36" ht="26.1" customHeight="1" spans="1:6">
      <c r="A36" s="76"/>
      <c r="B36" s="47" t="s">
        <v>47</v>
      </c>
      <c r="C36" s="16">
        <v>1133.97</v>
      </c>
      <c r="D36" s="47" t="s">
        <v>48</v>
      </c>
      <c r="E36" s="16">
        <v>2960.51</v>
      </c>
      <c r="F36" s="77"/>
    </row>
    <row r="37" ht="26.1" customHeight="1" spans="1:6">
      <c r="A37" s="63"/>
      <c r="B37" s="54" t="s">
        <v>49</v>
      </c>
      <c r="C37" s="16"/>
      <c r="D37" s="54" t="s">
        <v>50</v>
      </c>
      <c r="E37" s="16"/>
      <c r="F37" s="139"/>
    </row>
    <row r="38" ht="26.1" customHeight="1" spans="1:6">
      <c r="A38" s="140"/>
      <c r="B38" s="54" t="s">
        <v>51</v>
      </c>
      <c r="C38" s="16">
        <v>816.3</v>
      </c>
      <c r="D38" s="54" t="s">
        <v>52</v>
      </c>
      <c r="E38" s="16"/>
      <c r="F38" s="139"/>
    </row>
    <row r="39" ht="26.1" customHeight="1" spans="1:6">
      <c r="A39" s="140"/>
      <c r="B39" s="141"/>
      <c r="C39" s="141"/>
      <c r="D39" s="54" t="s">
        <v>53</v>
      </c>
      <c r="E39" s="16"/>
      <c r="F39" s="139"/>
    </row>
    <row r="40" ht="26.1" customHeight="1" spans="1:6">
      <c r="A40" s="142"/>
      <c r="B40" s="47" t="s">
        <v>54</v>
      </c>
      <c r="C40" s="16">
        <v>1950.27</v>
      </c>
      <c r="D40" s="47" t="s">
        <v>55</v>
      </c>
      <c r="E40" s="16">
        <v>2960.51</v>
      </c>
      <c r="F40" s="143"/>
    </row>
    <row r="41" ht="9.75" customHeight="1" spans="1:6">
      <c r="A41" s="118"/>
      <c r="B41" s="118"/>
      <c r="C41" s="144"/>
      <c r="D41" s="144"/>
      <c r="E41" s="118"/>
      <c r="F41" s="114"/>
    </row>
  </sheetData>
  <mergeCells count="4">
    <mergeCell ref="B2:E2"/>
    <mergeCell ref="B4:C4"/>
    <mergeCell ref="D4:E4"/>
    <mergeCell ref="A6:A35"/>
  </mergeCells>
  <printOptions horizontalCentered="1"/>
  <pageMargins left="1.37777777777778" right="0.984027777777778" top="0.984027777777778" bottom="0.984027777777778" header="0" footer="0"/>
  <pageSetup paperSize="9" scale="6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1"/>
  <sheetViews>
    <sheetView workbookViewId="0">
      <pane ySplit="6" topLeftCell="A7" activePane="bottomLeft" state="frozen"/>
      <selection/>
      <selection pane="bottomLeft" activeCell="G11" sqref="G11"/>
    </sheetView>
  </sheetViews>
  <sheetFormatPr defaultColWidth="10" defaultRowHeight="13.5"/>
  <cols>
    <col min="1" max="1" width="1.5" style="60" customWidth="1"/>
    <col min="2" max="2" width="16.875" style="60" customWidth="1"/>
    <col min="3" max="3" width="31.75" style="60" customWidth="1"/>
    <col min="4" max="14" width="13" style="60" customWidth="1"/>
    <col min="15" max="15" width="1.5" style="60" customWidth="1"/>
    <col min="16" max="16" width="9.75" style="60" customWidth="1"/>
    <col min="17" max="16384" width="10" style="60"/>
  </cols>
  <sheetData>
    <row r="1" ht="24.95" customHeight="1" spans="1:15">
      <c r="A1" s="61"/>
      <c r="B1" s="2" t="s">
        <v>56</v>
      </c>
      <c r="C1" s="23"/>
      <c r="D1" s="120"/>
      <c r="E1" s="120"/>
      <c r="F1" s="120"/>
      <c r="G1" s="23"/>
      <c r="H1" s="23"/>
      <c r="I1" s="23"/>
      <c r="L1" s="23"/>
      <c r="M1" s="23"/>
      <c r="N1" s="62" t="s">
        <v>57</v>
      </c>
      <c r="O1" s="63"/>
    </row>
    <row r="2" ht="22.9" customHeight="1" spans="1:15">
      <c r="A2" s="61"/>
      <c r="B2" s="64" t="s">
        <v>58</v>
      </c>
      <c r="C2" s="64"/>
      <c r="D2" s="64"/>
      <c r="E2" s="64"/>
      <c r="F2" s="64"/>
      <c r="G2" s="64"/>
      <c r="H2" s="64"/>
      <c r="I2" s="64"/>
      <c r="J2" s="64"/>
      <c r="K2" s="64"/>
      <c r="L2" s="64"/>
      <c r="M2" s="64"/>
      <c r="N2" s="64"/>
      <c r="O2" s="63" t="s">
        <v>2</v>
      </c>
    </row>
    <row r="3" ht="19.5" customHeight="1" spans="1:15">
      <c r="A3" s="65"/>
      <c r="B3" s="66" t="s">
        <v>4</v>
      </c>
      <c r="C3" s="66"/>
      <c r="D3" s="65"/>
      <c r="E3" s="65"/>
      <c r="F3" s="101"/>
      <c r="G3" s="65"/>
      <c r="H3" s="101"/>
      <c r="I3" s="101"/>
      <c r="J3" s="101"/>
      <c r="K3" s="101"/>
      <c r="L3" s="101"/>
      <c r="M3" s="101"/>
      <c r="N3" s="67" t="s">
        <v>5</v>
      </c>
      <c r="O3" s="68"/>
    </row>
    <row r="4" ht="24.4" customHeight="1" spans="1:15">
      <c r="A4" s="69"/>
      <c r="B4" s="58" t="s">
        <v>8</v>
      </c>
      <c r="C4" s="58"/>
      <c r="D4" s="58" t="s">
        <v>59</v>
      </c>
      <c r="E4" s="58" t="s">
        <v>60</v>
      </c>
      <c r="F4" s="58" t="s">
        <v>61</v>
      </c>
      <c r="G4" s="58" t="s">
        <v>62</v>
      </c>
      <c r="H4" s="58" t="s">
        <v>63</v>
      </c>
      <c r="I4" s="58" t="s">
        <v>64</v>
      </c>
      <c r="J4" s="58" t="s">
        <v>65</v>
      </c>
      <c r="K4" s="58" t="s">
        <v>66</v>
      </c>
      <c r="L4" s="58" t="s">
        <v>67</v>
      </c>
      <c r="M4" s="58" t="s">
        <v>68</v>
      </c>
      <c r="N4" s="58" t="s">
        <v>69</v>
      </c>
      <c r="O4" s="72"/>
    </row>
    <row r="5" ht="24.4" customHeight="1" spans="1:15">
      <c r="A5" s="69"/>
      <c r="B5" s="58" t="s">
        <v>70</v>
      </c>
      <c r="C5" s="58" t="s">
        <v>71</v>
      </c>
      <c r="D5" s="58"/>
      <c r="E5" s="58"/>
      <c r="F5" s="58"/>
      <c r="G5" s="58"/>
      <c r="H5" s="58"/>
      <c r="I5" s="58"/>
      <c r="J5" s="58"/>
      <c r="K5" s="58"/>
      <c r="L5" s="58"/>
      <c r="M5" s="58"/>
      <c r="N5" s="58"/>
      <c r="O5" s="72"/>
    </row>
    <row r="6" ht="24.4" customHeight="1" spans="1:15">
      <c r="A6" s="69"/>
      <c r="B6" s="58"/>
      <c r="C6" s="58"/>
      <c r="D6" s="58"/>
      <c r="E6" s="58"/>
      <c r="F6" s="58"/>
      <c r="G6" s="58"/>
      <c r="H6" s="58"/>
      <c r="I6" s="58"/>
      <c r="J6" s="58"/>
      <c r="K6" s="58"/>
      <c r="L6" s="58"/>
      <c r="M6" s="58"/>
      <c r="N6" s="58"/>
      <c r="O6" s="72"/>
    </row>
    <row r="7" ht="27" customHeight="1" spans="1:15">
      <c r="A7" s="76"/>
      <c r="B7" s="131"/>
      <c r="C7" s="131" t="s">
        <v>72</v>
      </c>
      <c r="D7" s="132">
        <f>SUM(D8:D20)</f>
        <v>2960.51</v>
      </c>
      <c r="E7" s="132">
        <f>SUM(E8:E20)</f>
        <v>1288.85</v>
      </c>
      <c r="F7" s="132">
        <f>SUM(F8:F20)</f>
        <v>1671.66</v>
      </c>
      <c r="G7" s="52"/>
      <c r="H7" s="52"/>
      <c r="I7" s="52"/>
      <c r="J7" s="52"/>
      <c r="K7" s="52"/>
      <c r="L7" s="52"/>
      <c r="M7" s="52"/>
      <c r="N7" s="52"/>
      <c r="O7" s="77"/>
    </row>
    <row r="8" ht="27" customHeight="1" spans="1:15">
      <c r="A8" s="76"/>
      <c r="B8" s="131" t="s">
        <v>73</v>
      </c>
      <c r="C8" s="131" t="s">
        <v>74</v>
      </c>
      <c r="D8" s="133">
        <v>2960.51</v>
      </c>
      <c r="E8" s="132">
        <v>1288.85</v>
      </c>
      <c r="F8" s="133">
        <v>1671.66</v>
      </c>
      <c r="G8" s="52"/>
      <c r="H8" s="52"/>
      <c r="I8" s="52"/>
      <c r="J8" s="52"/>
      <c r="K8" s="52"/>
      <c r="L8" s="52"/>
      <c r="M8" s="52"/>
      <c r="N8" s="52"/>
      <c r="O8" s="77"/>
    </row>
    <row r="9" ht="27" customHeight="1" spans="1:15">
      <c r="A9" s="76"/>
      <c r="B9" s="131"/>
      <c r="C9" s="131"/>
      <c r="D9" s="133"/>
      <c r="E9" s="134"/>
      <c r="F9" s="133"/>
      <c r="G9" s="52"/>
      <c r="H9" s="52"/>
      <c r="I9" s="52"/>
      <c r="J9" s="52"/>
      <c r="K9" s="52"/>
      <c r="L9" s="52"/>
      <c r="M9" s="52"/>
      <c r="N9" s="52"/>
      <c r="O9" s="77"/>
    </row>
    <row r="10" ht="27" customHeight="1" spans="1:15">
      <c r="A10" s="76"/>
      <c r="B10" s="131"/>
      <c r="C10" s="131"/>
      <c r="D10" s="133"/>
      <c r="E10" s="134"/>
      <c r="F10" s="133"/>
      <c r="G10" s="52"/>
      <c r="H10" s="52"/>
      <c r="I10" s="52"/>
      <c r="J10" s="52"/>
      <c r="K10" s="52"/>
      <c r="L10" s="52"/>
      <c r="M10" s="52"/>
      <c r="N10" s="52"/>
      <c r="O10" s="77"/>
    </row>
    <row r="11" ht="27" customHeight="1" spans="1:15">
      <c r="A11" s="76"/>
      <c r="B11" s="131"/>
      <c r="C11" s="131"/>
      <c r="D11" s="133"/>
      <c r="E11" s="134"/>
      <c r="F11" s="133"/>
      <c r="G11" s="52"/>
      <c r="H11" s="52"/>
      <c r="I11" s="52"/>
      <c r="J11" s="52"/>
      <c r="K11" s="52"/>
      <c r="L11" s="52"/>
      <c r="M11" s="52"/>
      <c r="N11" s="52"/>
      <c r="O11" s="77"/>
    </row>
    <row r="12" ht="27" customHeight="1" spans="1:15">
      <c r="A12" s="76"/>
      <c r="B12" s="131"/>
      <c r="C12" s="131"/>
      <c r="D12" s="133"/>
      <c r="E12" s="134"/>
      <c r="F12" s="133"/>
      <c r="G12" s="52"/>
      <c r="H12" s="52"/>
      <c r="I12" s="52"/>
      <c r="J12" s="52"/>
      <c r="K12" s="52"/>
      <c r="L12" s="52"/>
      <c r="M12" s="52"/>
      <c r="N12" s="52"/>
      <c r="O12" s="77"/>
    </row>
    <row r="13" ht="27" customHeight="1" spans="1:15">
      <c r="A13" s="76"/>
      <c r="B13" s="131"/>
      <c r="C13" s="131"/>
      <c r="D13" s="133"/>
      <c r="E13" s="134"/>
      <c r="F13" s="133"/>
      <c r="G13" s="52"/>
      <c r="H13" s="52"/>
      <c r="I13" s="52"/>
      <c r="J13" s="52"/>
      <c r="K13" s="52"/>
      <c r="L13" s="52"/>
      <c r="M13" s="52"/>
      <c r="N13" s="52"/>
      <c r="O13" s="77"/>
    </row>
    <row r="14" ht="27" customHeight="1" spans="1:15">
      <c r="A14" s="76"/>
      <c r="B14" s="131"/>
      <c r="C14" s="131"/>
      <c r="D14" s="133"/>
      <c r="E14" s="134"/>
      <c r="F14" s="133"/>
      <c r="G14" s="52"/>
      <c r="H14" s="52"/>
      <c r="I14" s="52"/>
      <c r="J14" s="52"/>
      <c r="K14" s="52"/>
      <c r="L14" s="52"/>
      <c r="M14" s="52"/>
      <c r="N14" s="52"/>
      <c r="O14" s="77"/>
    </row>
    <row r="15" ht="27" customHeight="1" spans="1:15">
      <c r="A15" s="76"/>
      <c r="B15" s="131"/>
      <c r="C15" s="131"/>
      <c r="D15" s="133"/>
      <c r="E15" s="134"/>
      <c r="F15" s="133"/>
      <c r="G15" s="52"/>
      <c r="H15" s="52"/>
      <c r="I15" s="52"/>
      <c r="J15" s="52"/>
      <c r="K15" s="52"/>
      <c r="L15" s="52"/>
      <c r="M15" s="52"/>
      <c r="N15" s="52"/>
      <c r="O15" s="77"/>
    </row>
    <row r="16" ht="27" customHeight="1" spans="1:15">
      <c r="A16" s="76"/>
      <c r="B16" s="131"/>
      <c r="C16" s="131"/>
      <c r="D16" s="133"/>
      <c r="E16" s="134"/>
      <c r="F16" s="133"/>
      <c r="G16" s="52"/>
      <c r="H16" s="52"/>
      <c r="I16" s="52"/>
      <c r="J16" s="52"/>
      <c r="K16" s="52"/>
      <c r="L16" s="52"/>
      <c r="M16" s="52"/>
      <c r="N16" s="52"/>
      <c r="O16" s="77"/>
    </row>
    <row r="17" ht="27" customHeight="1" spans="1:15">
      <c r="A17" s="76"/>
      <c r="B17" s="131"/>
      <c r="C17" s="131"/>
      <c r="D17" s="133"/>
      <c r="E17" s="134"/>
      <c r="F17" s="133"/>
      <c r="G17" s="52"/>
      <c r="H17" s="52"/>
      <c r="I17" s="52"/>
      <c r="J17" s="52"/>
      <c r="K17" s="52"/>
      <c r="L17" s="52"/>
      <c r="M17" s="52"/>
      <c r="N17" s="52"/>
      <c r="O17" s="77"/>
    </row>
    <row r="18" ht="27" customHeight="1" spans="1:15">
      <c r="A18" s="76"/>
      <c r="B18" s="47"/>
      <c r="C18" s="47"/>
      <c r="D18" s="52"/>
      <c r="E18" s="52"/>
      <c r="F18" s="52"/>
      <c r="G18" s="52"/>
      <c r="H18" s="52"/>
      <c r="I18" s="52"/>
      <c r="J18" s="52"/>
      <c r="K18" s="52"/>
      <c r="L18" s="52"/>
      <c r="M18" s="52"/>
      <c r="N18" s="52"/>
      <c r="O18" s="77"/>
    </row>
    <row r="19" ht="27" customHeight="1" spans="1:15">
      <c r="A19" s="69"/>
      <c r="B19" s="54"/>
      <c r="C19" s="54" t="s">
        <v>22</v>
      </c>
      <c r="D19" s="16"/>
      <c r="E19" s="16"/>
      <c r="F19" s="16"/>
      <c r="G19" s="16"/>
      <c r="H19" s="16"/>
      <c r="I19" s="16"/>
      <c r="J19" s="16"/>
      <c r="K19" s="16"/>
      <c r="L19" s="16"/>
      <c r="M19" s="16"/>
      <c r="N19" s="16"/>
      <c r="O19" s="70"/>
    </row>
    <row r="20" ht="27" customHeight="1" spans="1:15">
      <c r="A20" s="69"/>
      <c r="B20" s="54"/>
      <c r="C20" s="54" t="s">
        <v>22</v>
      </c>
      <c r="D20" s="16"/>
      <c r="E20" s="16"/>
      <c r="F20" s="16"/>
      <c r="G20" s="16"/>
      <c r="H20" s="16"/>
      <c r="I20" s="16"/>
      <c r="J20" s="16"/>
      <c r="K20" s="16"/>
      <c r="L20" s="16"/>
      <c r="M20" s="16"/>
      <c r="N20" s="16"/>
      <c r="O20" s="70"/>
    </row>
    <row r="21" ht="9.75" customHeight="1" spans="1:15">
      <c r="A21" s="128"/>
      <c r="B21" s="128"/>
      <c r="C21" s="128"/>
      <c r="D21" s="128"/>
      <c r="E21" s="128"/>
      <c r="F21" s="128"/>
      <c r="G21" s="128"/>
      <c r="H21" s="128"/>
      <c r="I21" s="128"/>
      <c r="J21" s="128"/>
      <c r="K21" s="128"/>
      <c r="L21" s="128"/>
      <c r="M21" s="128"/>
      <c r="N21" s="129"/>
      <c r="O21" s="130"/>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1"/>
  <pageMargins left="0.590277777777778" right="0.590277777777778" top="1.37777777777778" bottom="0.984027777777778" header="0" footer="0"/>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K10" sqref="K10"/>
    </sheetView>
  </sheetViews>
  <sheetFormatPr defaultColWidth="10" defaultRowHeight="13.5"/>
  <cols>
    <col min="1" max="1" width="1.5" style="60" customWidth="1"/>
    <col min="2" max="4" width="6.125" style="60" customWidth="1"/>
    <col min="5" max="5" width="16.875" style="60" customWidth="1"/>
    <col min="6" max="6" width="41" style="60" customWidth="1"/>
    <col min="7" max="10" width="16.375" style="60" customWidth="1"/>
    <col min="11" max="11" width="22.875" style="60" customWidth="1"/>
    <col min="12" max="12" width="1.5" style="60" customWidth="1"/>
    <col min="13" max="14" width="9.75" style="60" customWidth="1"/>
    <col min="15" max="16384" width="10" style="60"/>
  </cols>
  <sheetData>
    <row r="1" ht="24.95" customHeight="1" spans="1:12">
      <c r="A1" s="61"/>
      <c r="B1" s="2" t="s">
        <v>75</v>
      </c>
      <c r="C1" s="2"/>
      <c r="D1" s="2"/>
      <c r="E1" s="23"/>
      <c r="F1" s="23"/>
      <c r="G1" s="120"/>
      <c r="H1" s="120"/>
      <c r="I1" s="120"/>
      <c r="J1" s="120"/>
      <c r="K1" s="62" t="s">
        <v>76</v>
      </c>
      <c r="L1" s="63"/>
    </row>
    <row r="2" ht="22.9" customHeight="1" spans="1:12">
      <c r="A2" s="61"/>
      <c r="B2" s="64" t="s">
        <v>77</v>
      </c>
      <c r="C2" s="64"/>
      <c r="D2" s="64"/>
      <c r="E2" s="64"/>
      <c r="F2" s="64"/>
      <c r="G2" s="64"/>
      <c r="H2" s="64"/>
      <c r="I2" s="64"/>
      <c r="J2" s="64"/>
      <c r="K2" s="64"/>
      <c r="L2" s="63" t="s">
        <v>2</v>
      </c>
    </row>
    <row r="3" ht="19.5" customHeight="1" spans="1:12">
      <c r="A3" s="65"/>
      <c r="B3" s="66" t="s">
        <v>4</v>
      </c>
      <c r="C3" s="66"/>
      <c r="D3" s="66"/>
      <c r="E3" s="66"/>
      <c r="F3" s="66"/>
      <c r="G3" s="65"/>
      <c r="H3" s="65"/>
      <c r="I3" s="101"/>
      <c r="J3" s="101"/>
      <c r="K3" s="67" t="s">
        <v>5</v>
      </c>
      <c r="L3" s="68"/>
    </row>
    <row r="4" ht="24.4" customHeight="1" spans="1:12">
      <c r="A4" s="63"/>
      <c r="B4" s="47" t="s">
        <v>8</v>
      </c>
      <c r="C4" s="47"/>
      <c r="D4" s="47"/>
      <c r="E4" s="47"/>
      <c r="F4" s="47"/>
      <c r="G4" s="47" t="s">
        <v>59</v>
      </c>
      <c r="H4" s="47" t="s">
        <v>78</v>
      </c>
      <c r="I4" s="47" t="s">
        <v>79</v>
      </c>
      <c r="J4" s="47" t="s">
        <v>80</v>
      </c>
      <c r="K4" s="47" t="s">
        <v>81</v>
      </c>
      <c r="L4" s="70"/>
    </row>
    <row r="5" ht="24.4" customHeight="1" spans="1:12">
      <c r="A5" s="69"/>
      <c r="B5" s="47" t="s">
        <v>82</v>
      </c>
      <c r="C5" s="47"/>
      <c r="D5" s="47"/>
      <c r="E5" s="47" t="s">
        <v>70</v>
      </c>
      <c r="F5" s="47" t="s">
        <v>71</v>
      </c>
      <c r="G5" s="47"/>
      <c r="H5" s="47"/>
      <c r="I5" s="47"/>
      <c r="J5" s="47"/>
      <c r="K5" s="47"/>
      <c r="L5" s="70"/>
    </row>
    <row r="6" ht="24.4" customHeight="1" spans="1:12">
      <c r="A6" s="69"/>
      <c r="B6" s="71" t="s">
        <v>83</v>
      </c>
      <c r="C6" s="71" t="s">
        <v>84</v>
      </c>
      <c r="D6" s="71" t="s">
        <v>85</v>
      </c>
      <c r="E6" s="71"/>
      <c r="F6" s="71"/>
      <c r="G6" s="71"/>
      <c r="H6" s="71"/>
      <c r="I6" s="71"/>
      <c r="J6" s="71"/>
      <c r="K6" s="71"/>
      <c r="L6" s="72"/>
    </row>
    <row r="7" ht="27" customHeight="1" spans="1:12">
      <c r="A7" s="76"/>
      <c r="B7" s="121"/>
      <c r="C7" s="121"/>
      <c r="D7" s="121"/>
      <c r="E7" s="121"/>
      <c r="F7" s="121" t="s">
        <v>72</v>
      </c>
      <c r="G7" s="122">
        <f>H7+I7</f>
        <v>2960.51</v>
      </c>
      <c r="H7" s="122">
        <f>SUM(H8:H22)</f>
        <v>958.75</v>
      </c>
      <c r="I7" s="122">
        <f>SUM(I8:I22)</f>
        <v>2001.76</v>
      </c>
      <c r="J7" s="123"/>
      <c r="K7" s="123"/>
      <c r="L7" s="77"/>
    </row>
    <row r="8" ht="27" customHeight="1" spans="1:12">
      <c r="A8" s="76"/>
      <c r="B8" s="124" t="s">
        <v>86</v>
      </c>
      <c r="C8" s="124" t="s">
        <v>87</v>
      </c>
      <c r="D8" s="124" t="s">
        <v>88</v>
      </c>
      <c r="E8" s="124" t="s">
        <v>73</v>
      </c>
      <c r="F8" s="125" t="s">
        <v>89</v>
      </c>
      <c r="G8" s="107">
        <v>745.61</v>
      </c>
      <c r="H8" s="126">
        <v>745.61</v>
      </c>
      <c r="I8" s="126"/>
      <c r="J8" s="123"/>
      <c r="K8" s="123"/>
      <c r="L8" s="77"/>
    </row>
    <row r="9" ht="27" customHeight="1" spans="1:12">
      <c r="A9" s="76"/>
      <c r="B9" s="124" t="s">
        <v>86</v>
      </c>
      <c r="C9" s="124" t="s">
        <v>87</v>
      </c>
      <c r="D9" s="124" t="s">
        <v>90</v>
      </c>
      <c r="E9" s="124" t="s">
        <v>73</v>
      </c>
      <c r="F9" s="125" t="s">
        <v>91</v>
      </c>
      <c r="G9" s="107">
        <v>10</v>
      </c>
      <c r="H9" s="126"/>
      <c r="I9" s="126">
        <v>10</v>
      </c>
      <c r="J9" s="123"/>
      <c r="K9" s="123"/>
      <c r="L9" s="77"/>
    </row>
    <row r="10" ht="27" customHeight="1" spans="1:12">
      <c r="A10" s="76"/>
      <c r="B10" s="124" t="s">
        <v>86</v>
      </c>
      <c r="C10" s="124" t="s">
        <v>87</v>
      </c>
      <c r="D10" s="124" t="s">
        <v>92</v>
      </c>
      <c r="E10" s="124" t="s">
        <v>73</v>
      </c>
      <c r="F10" s="125" t="s">
        <v>93</v>
      </c>
      <c r="G10" s="107">
        <v>56.43</v>
      </c>
      <c r="H10" s="126">
        <v>56.43</v>
      </c>
      <c r="I10" s="126"/>
      <c r="J10" s="123"/>
      <c r="K10" s="123"/>
      <c r="L10" s="77"/>
    </row>
    <row r="11" ht="27" customHeight="1" spans="1:12">
      <c r="A11" s="76"/>
      <c r="B11" s="124" t="s">
        <v>86</v>
      </c>
      <c r="C11" s="124" t="s">
        <v>87</v>
      </c>
      <c r="D11" s="124" t="s">
        <v>94</v>
      </c>
      <c r="E11" s="124" t="s">
        <v>73</v>
      </c>
      <c r="F11" s="125" t="s">
        <v>95</v>
      </c>
      <c r="G11" s="107">
        <v>1271.08</v>
      </c>
      <c r="H11" s="126"/>
      <c r="I11" s="126">
        <v>1271.08</v>
      </c>
      <c r="J11" s="123"/>
      <c r="K11" s="123"/>
      <c r="L11" s="77"/>
    </row>
    <row r="12" ht="27" customHeight="1" spans="1:12">
      <c r="A12" s="76"/>
      <c r="B12" s="124" t="s">
        <v>96</v>
      </c>
      <c r="C12" s="124" t="s">
        <v>97</v>
      </c>
      <c r="D12" s="124" t="s">
        <v>88</v>
      </c>
      <c r="E12" s="124" t="s">
        <v>73</v>
      </c>
      <c r="F12" s="125" t="s">
        <v>98</v>
      </c>
      <c r="G12" s="107">
        <v>0.63</v>
      </c>
      <c r="H12" s="126">
        <v>0.63</v>
      </c>
      <c r="I12" s="126"/>
      <c r="J12" s="123"/>
      <c r="K12" s="123"/>
      <c r="L12" s="77"/>
    </row>
    <row r="13" ht="27" customHeight="1" spans="1:12">
      <c r="A13" s="76"/>
      <c r="B13" s="124" t="s">
        <v>96</v>
      </c>
      <c r="C13" s="124" t="s">
        <v>97</v>
      </c>
      <c r="D13" s="124" t="s">
        <v>97</v>
      </c>
      <c r="E13" s="124" t="s">
        <v>73</v>
      </c>
      <c r="F13" s="125" t="s">
        <v>99</v>
      </c>
      <c r="G13" s="107">
        <v>56.42</v>
      </c>
      <c r="H13" s="126">
        <v>56.42</v>
      </c>
      <c r="I13" s="126"/>
      <c r="J13" s="123"/>
      <c r="K13" s="123"/>
      <c r="L13" s="77"/>
    </row>
    <row r="14" ht="27" customHeight="1" spans="1:12">
      <c r="A14" s="76"/>
      <c r="B14" s="124" t="s">
        <v>96</v>
      </c>
      <c r="C14" s="124" t="s">
        <v>97</v>
      </c>
      <c r="D14" s="124" t="s">
        <v>100</v>
      </c>
      <c r="E14" s="124" t="s">
        <v>73</v>
      </c>
      <c r="F14" s="125" t="s">
        <v>101</v>
      </c>
      <c r="G14" s="107">
        <v>28.21</v>
      </c>
      <c r="H14" s="126">
        <v>28.21</v>
      </c>
      <c r="I14" s="126"/>
      <c r="J14" s="123"/>
      <c r="K14" s="123"/>
      <c r="L14" s="77"/>
    </row>
    <row r="15" ht="27" customHeight="1" spans="1:12">
      <c r="A15" s="76"/>
      <c r="B15" s="124" t="s">
        <v>96</v>
      </c>
      <c r="C15" s="124" t="s">
        <v>102</v>
      </c>
      <c r="D15" s="124" t="s">
        <v>94</v>
      </c>
      <c r="E15" s="124" t="s">
        <v>73</v>
      </c>
      <c r="F15" s="125" t="s">
        <v>103</v>
      </c>
      <c r="G15" s="107">
        <v>4.52</v>
      </c>
      <c r="H15" s="126">
        <v>4.52</v>
      </c>
      <c r="I15" s="126"/>
      <c r="J15" s="123"/>
      <c r="K15" s="123"/>
      <c r="L15" s="77"/>
    </row>
    <row r="16" ht="27" customHeight="1" spans="1:12">
      <c r="A16" s="76"/>
      <c r="B16" s="124" t="s">
        <v>96</v>
      </c>
      <c r="C16" s="124" t="s">
        <v>94</v>
      </c>
      <c r="D16" s="124" t="s">
        <v>94</v>
      </c>
      <c r="E16" s="124" t="s">
        <v>73</v>
      </c>
      <c r="F16" s="125" t="s">
        <v>104</v>
      </c>
      <c r="G16" s="107">
        <v>1.34</v>
      </c>
      <c r="H16" s="126">
        <v>1.34</v>
      </c>
      <c r="I16" s="126"/>
      <c r="J16" s="123"/>
      <c r="K16" s="123"/>
      <c r="L16" s="77"/>
    </row>
    <row r="17" ht="27" customHeight="1" spans="1:12">
      <c r="A17" s="76"/>
      <c r="B17" s="124" t="s">
        <v>105</v>
      </c>
      <c r="C17" s="124" t="s">
        <v>102</v>
      </c>
      <c r="D17" s="124" t="s">
        <v>88</v>
      </c>
      <c r="E17" s="124" t="s">
        <v>73</v>
      </c>
      <c r="F17" s="125" t="s">
        <v>106</v>
      </c>
      <c r="G17" s="107">
        <v>16.31</v>
      </c>
      <c r="H17" s="126">
        <v>16.31</v>
      </c>
      <c r="I17" s="126"/>
      <c r="J17" s="123"/>
      <c r="K17" s="123"/>
      <c r="L17" s="77"/>
    </row>
    <row r="18" ht="27" customHeight="1" spans="1:12">
      <c r="A18" s="76"/>
      <c r="B18" s="124" t="s">
        <v>105</v>
      </c>
      <c r="C18" s="124" t="s">
        <v>102</v>
      </c>
      <c r="D18" s="124" t="s">
        <v>90</v>
      </c>
      <c r="E18" s="124" t="s">
        <v>73</v>
      </c>
      <c r="F18" s="125" t="s">
        <v>107</v>
      </c>
      <c r="G18" s="107">
        <v>3.08</v>
      </c>
      <c r="H18" s="126">
        <v>3.08</v>
      </c>
      <c r="I18" s="126"/>
      <c r="J18" s="123"/>
      <c r="K18" s="123"/>
      <c r="L18" s="77"/>
    </row>
    <row r="19" ht="27" customHeight="1" spans="1:12">
      <c r="A19" s="76"/>
      <c r="B19" s="124" t="s">
        <v>105</v>
      </c>
      <c r="C19" s="124" t="s">
        <v>102</v>
      </c>
      <c r="D19" s="124" t="s">
        <v>108</v>
      </c>
      <c r="E19" s="124" t="s">
        <v>73</v>
      </c>
      <c r="F19" s="125" t="s">
        <v>109</v>
      </c>
      <c r="G19" s="107">
        <v>3.88</v>
      </c>
      <c r="H19" s="126">
        <v>3.88</v>
      </c>
      <c r="I19" s="126"/>
      <c r="J19" s="123"/>
      <c r="K19" s="123"/>
      <c r="L19" s="77"/>
    </row>
    <row r="20" ht="27" customHeight="1" spans="1:12">
      <c r="A20" s="69"/>
      <c r="B20" s="124" t="s">
        <v>110</v>
      </c>
      <c r="C20" s="124" t="s">
        <v>111</v>
      </c>
      <c r="D20" s="124" t="s">
        <v>88</v>
      </c>
      <c r="E20" s="124" t="s">
        <v>73</v>
      </c>
      <c r="F20" s="125" t="s">
        <v>112</v>
      </c>
      <c r="G20" s="107">
        <v>4.77</v>
      </c>
      <c r="H20" s="126"/>
      <c r="I20" s="126">
        <v>4.77</v>
      </c>
      <c r="J20" s="127"/>
      <c r="K20" s="127"/>
      <c r="L20" s="70"/>
    </row>
    <row r="21" ht="27" customHeight="1" spans="1:12">
      <c r="A21" s="69"/>
      <c r="B21" s="124" t="s">
        <v>113</v>
      </c>
      <c r="C21" s="124" t="s">
        <v>90</v>
      </c>
      <c r="D21" s="124" t="s">
        <v>88</v>
      </c>
      <c r="E21" s="124" t="s">
        <v>73</v>
      </c>
      <c r="F21" s="125" t="s">
        <v>114</v>
      </c>
      <c r="G21" s="107">
        <v>42.32</v>
      </c>
      <c r="H21" s="126">
        <v>42.32</v>
      </c>
      <c r="I21" s="126"/>
      <c r="J21" s="127"/>
      <c r="K21" s="127"/>
      <c r="L21" s="70"/>
    </row>
    <row r="22" ht="27" customHeight="1" spans="1:12">
      <c r="A22" s="69"/>
      <c r="B22" s="124" t="s">
        <v>115</v>
      </c>
      <c r="C22" s="124" t="s">
        <v>94</v>
      </c>
      <c r="D22" s="124" t="s">
        <v>94</v>
      </c>
      <c r="E22" s="124" t="s">
        <v>73</v>
      </c>
      <c r="F22" s="125" t="s">
        <v>116</v>
      </c>
      <c r="G22" s="107">
        <v>715.91</v>
      </c>
      <c r="H22" s="126"/>
      <c r="I22" s="126">
        <v>715.91</v>
      </c>
      <c r="J22" s="127"/>
      <c r="K22" s="127"/>
      <c r="L22" s="72"/>
    </row>
    <row r="23" ht="9.75" customHeight="1" spans="1:12">
      <c r="A23" s="128"/>
      <c r="B23" s="129"/>
      <c r="C23" s="129"/>
      <c r="D23" s="129"/>
      <c r="E23" s="129"/>
      <c r="F23" s="128"/>
      <c r="G23" s="128"/>
      <c r="H23" s="128"/>
      <c r="I23" s="128"/>
      <c r="J23" s="129"/>
      <c r="K23" s="129"/>
      <c r="L23" s="130"/>
    </row>
  </sheetData>
  <mergeCells count="11">
    <mergeCell ref="B2:K2"/>
    <mergeCell ref="B3:F3"/>
    <mergeCell ref="B4:F4"/>
    <mergeCell ref="B5:D5"/>
    <mergeCell ref="E5:E6"/>
    <mergeCell ref="F5:F6"/>
    <mergeCell ref="G4:G6"/>
    <mergeCell ref="H4:H6"/>
    <mergeCell ref="I4:I6"/>
    <mergeCell ref="J4:J6"/>
    <mergeCell ref="K4:K6"/>
  </mergeCells>
  <printOptions horizontalCentered="1"/>
  <pageMargins left="0.590277777777778" right="0.590277777777778" top="1.37777777777778" bottom="0.984027777777778" header="0" footer="0"/>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F11" sqref="F11"/>
    </sheetView>
  </sheetViews>
  <sheetFormatPr defaultColWidth="10" defaultRowHeight="13.5"/>
  <cols>
    <col min="1" max="1" width="1.5" style="60" customWidth="1"/>
    <col min="2" max="2" width="29.625" style="60" customWidth="1"/>
    <col min="3" max="3" width="11.625" style="60" customWidth="1"/>
    <col min="4" max="4" width="29.625" style="60" customWidth="1"/>
    <col min="5" max="5" width="11.625" style="60" customWidth="1"/>
    <col min="6" max="6" width="13.125" style="60" customWidth="1"/>
    <col min="7" max="8" width="11.25" style="60" customWidth="1"/>
    <col min="9" max="9" width="1.5" style="60" customWidth="1"/>
    <col min="10" max="12" width="9.75" style="60" customWidth="1"/>
    <col min="13" max="16384" width="10" style="60"/>
  </cols>
  <sheetData>
    <row r="1" ht="24.95" customHeight="1" spans="1:9">
      <c r="A1" s="108"/>
      <c r="B1" s="2" t="s">
        <v>117</v>
      </c>
      <c r="C1" s="109"/>
      <c r="D1" s="109"/>
      <c r="H1" s="110" t="s">
        <v>118</v>
      </c>
      <c r="I1" s="87" t="s">
        <v>2</v>
      </c>
    </row>
    <row r="2" ht="22.9" customHeight="1" spans="1:9">
      <c r="A2" s="111"/>
      <c r="B2" s="112" t="s">
        <v>119</v>
      </c>
      <c r="C2" s="112"/>
      <c r="D2" s="112"/>
      <c r="E2" s="112"/>
      <c r="F2" s="113"/>
      <c r="G2" s="113"/>
      <c r="H2" s="113"/>
      <c r="I2" s="114"/>
    </row>
    <row r="3" ht="19.5" customHeight="1" spans="1:9">
      <c r="A3" s="111"/>
      <c r="B3" s="66" t="s">
        <v>120</v>
      </c>
      <c r="C3" s="66"/>
      <c r="D3" s="23"/>
      <c r="F3" s="115" t="s">
        <v>5</v>
      </c>
      <c r="G3" s="115"/>
      <c r="H3" s="115"/>
      <c r="I3" s="116"/>
    </row>
    <row r="4" ht="30" customHeight="1" spans="1:9">
      <c r="A4" s="111"/>
      <c r="B4" s="47" t="s">
        <v>6</v>
      </c>
      <c r="C4" s="47"/>
      <c r="D4" s="47" t="s">
        <v>7</v>
      </c>
      <c r="E4" s="47"/>
      <c r="F4" s="47"/>
      <c r="G4" s="47"/>
      <c r="H4" s="47"/>
      <c r="I4" s="117"/>
    </row>
    <row r="5" ht="30" customHeight="1" spans="1:9">
      <c r="A5" s="111"/>
      <c r="B5" s="47" t="s">
        <v>8</v>
      </c>
      <c r="C5" s="47" t="s">
        <v>9</v>
      </c>
      <c r="D5" s="47" t="s">
        <v>8</v>
      </c>
      <c r="E5" s="47" t="s">
        <v>59</v>
      </c>
      <c r="F5" s="58" t="s">
        <v>121</v>
      </c>
      <c r="G5" s="58" t="s">
        <v>122</v>
      </c>
      <c r="H5" s="58" t="s">
        <v>123</v>
      </c>
      <c r="I5" s="87"/>
    </row>
    <row r="6" ht="30" customHeight="1" spans="1:9">
      <c r="A6" s="63"/>
      <c r="B6" s="54" t="s">
        <v>124</v>
      </c>
      <c r="C6" s="16">
        <v>1671.66</v>
      </c>
      <c r="D6" s="54" t="s">
        <v>125</v>
      </c>
      <c r="E6" s="16">
        <f>F6</f>
        <v>2960.51</v>
      </c>
      <c r="F6" s="16">
        <v>2960.51</v>
      </c>
      <c r="G6" s="16"/>
      <c r="H6" s="16"/>
      <c r="I6" s="72"/>
    </row>
    <row r="7" ht="30" customHeight="1" spans="1:9">
      <c r="A7" s="63"/>
      <c r="B7" s="54" t="s">
        <v>126</v>
      </c>
      <c r="C7" s="16">
        <v>1671.66</v>
      </c>
      <c r="D7" s="54" t="s">
        <v>127</v>
      </c>
      <c r="E7" s="16">
        <f>F7</f>
        <v>2053.12</v>
      </c>
      <c r="F7" s="16">
        <v>2053.12</v>
      </c>
      <c r="G7" s="16"/>
      <c r="H7" s="16"/>
      <c r="I7" s="72"/>
    </row>
    <row r="8" ht="30" customHeight="1" spans="1:9">
      <c r="A8" s="63"/>
      <c r="B8" s="54" t="s">
        <v>128</v>
      </c>
      <c r="C8" s="16"/>
      <c r="D8" s="54" t="s">
        <v>129</v>
      </c>
      <c r="E8" s="16"/>
      <c r="F8" s="16"/>
      <c r="G8" s="16"/>
      <c r="H8" s="16"/>
      <c r="I8" s="72"/>
    </row>
    <row r="9" ht="30" customHeight="1" spans="1:9">
      <c r="A9" s="63"/>
      <c r="B9" s="54" t="s">
        <v>130</v>
      </c>
      <c r="C9" s="16"/>
      <c r="D9" s="54" t="s">
        <v>131</v>
      </c>
      <c r="E9" s="16"/>
      <c r="F9" s="16"/>
      <c r="G9" s="16"/>
      <c r="H9" s="16"/>
      <c r="I9" s="72"/>
    </row>
    <row r="10" ht="30" customHeight="1" spans="1:9">
      <c r="A10" s="63"/>
      <c r="B10" s="54" t="s">
        <v>132</v>
      </c>
      <c r="C10" s="16">
        <v>1288.85</v>
      </c>
      <c r="D10" s="54" t="s">
        <v>133</v>
      </c>
      <c r="E10" s="16"/>
      <c r="F10" s="16"/>
      <c r="G10" s="16"/>
      <c r="H10" s="16"/>
      <c r="I10" s="72"/>
    </row>
    <row r="11" ht="30" customHeight="1" spans="1:9">
      <c r="A11" s="63"/>
      <c r="B11" s="54" t="s">
        <v>126</v>
      </c>
      <c r="C11" s="16">
        <v>1288.85</v>
      </c>
      <c r="D11" s="54" t="s">
        <v>134</v>
      </c>
      <c r="E11" s="16"/>
      <c r="F11" s="16"/>
      <c r="G11" s="16"/>
      <c r="H11" s="16"/>
      <c r="I11" s="72"/>
    </row>
    <row r="12" ht="30" customHeight="1" spans="1:9">
      <c r="A12" s="63"/>
      <c r="B12" s="54" t="s">
        <v>128</v>
      </c>
      <c r="C12" s="16"/>
      <c r="D12" s="54" t="s">
        <v>135</v>
      </c>
      <c r="E12" s="16"/>
      <c r="F12" s="16"/>
      <c r="G12" s="16"/>
      <c r="H12" s="16"/>
      <c r="I12" s="72"/>
    </row>
    <row r="13" ht="30" customHeight="1" spans="1:9">
      <c r="A13" s="63"/>
      <c r="B13" s="54" t="s">
        <v>130</v>
      </c>
      <c r="C13" s="16"/>
      <c r="D13" s="54" t="s">
        <v>136</v>
      </c>
      <c r="E13" s="16"/>
      <c r="F13" s="16"/>
      <c r="G13" s="16"/>
      <c r="H13" s="16"/>
      <c r="I13" s="72"/>
    </row>
    <row r="14" ht="30" customHeight="1" spans="1:9">
      <c r="A14" s="63"/>
      <c r="B14" s="54" t="s">
        <v>137</v>
      </c>
      <c r="C14" s="16"/>
      <c r="D14" s="54" t="s">
        <v>138</v>
      </c>
      <c r="E14" s="16">
        <f>F14</f>
        <v>91.12</v>
      </c>
      <c r="F14" s="16">
        <v>91.12</v>
      </c>
      <c r="G14" s="16"/>
      <c r="H14" s="16"/>
      <c r="I14" s="72"/>
    </row>
    <row r="15" ht="30" customHeight="1" spans="1:9">
      <c r="A15" s="63"/>
      <c r="B15" s="54" t="s">
        <v>137</v>
      </c>
      <c r="C15" s="16"/>
      <c r="D15" s="54" t="s">
        <v>139</v>
      </c>
      <c r="E15" s="16"/>
      <c r="F15" s="16"/>
      <c r="G15" s="16"/>
      <c r="H15" s="16"/>
      <c r="I15" s="72"/>
    </row>
    <row r="16" ht="30" customHeight="1" spans="1:9">
      <c r="A16" s="63"/>
      <c r="B16" s="54" t="s">
        <v>137</v>
      </c>
      <c r="C16" s="16"/>
      <c r="D16" s="54" t="s">
        <v>140</v>
      </c>
      <c r="E16" s="16">
        <f>F16</f>
        <v>23.27</v>
      </c>
      <c r="F16" s="16">
        <v>23.27</v>
      </c>
      <c r="G16" s="16"/>
      <c r="H16" s="16"/>
      <c r="I16" s="72"/>
    </row>
    <row r="17" ht="30" customHeight="1" spans="1:9">
      <c r="A17" s="63"/>
      <c r="B17" s="54" t="s">
        <v>137</v>
      </c>
      <c r="C17" s="16"/>
      <c r="D17" s="54" t="s">
        <v>141</v>
      </c>
      <c r="E17" s="16"/>
      <c r="F17" s="16"/>
      <c r="G17" s="16"/>
      <c r="H17" s="16"/>
      <c r="I17" s="72"/>
    </row>
    <row r="18" ht="30" customHeight="1" spans="1:9">
      <c r="A18" s="63"/>
      <c r="B18" s="54" t="s">
        <v>137</v>
      </c>
      <c r="C18" s="16"/>
      <c r="D18" s="54" t="s">
        <v>142</v>
      </c>
      <c r="E18" s="16"/>
      <c r="F18" s="16"/>
      <c r="G18" s="16"/>
      <c r="H18" s="16"/>
      <c r="I18" s="72"/>
    </row>
    <row r="19" ht="30" customHeight="1" spans="1:9">
      <c r="A19" s="63"/>
      <c r="B19" s="54" t="s">
        <v>137</v>
      </c>
      <c r="C19" s="16"/>
      <c r="D19" s="54" t="s">
        <v>143</v>
      </c>
      <c r="E19" s="16">
        <f>F19</f>
        <v>4.77</v>
      </c>
      <c r="F19" s="16">
        <v>4.77</v>
      </c>
      <c r="G19" s="16"/>
      <c r="H19" s="16"/>
      <c r="I19" s="72"/>
    </row>
    <row r="20" ht="30" customHeight="1" spans="1:9">
      <c r="A20" s="63"/>
      <c r="B20" s="54" t="s">
        <v>137</v>
      </c>
      <c r="C20" s="16"/>
      <c r="D20" s="54" t="s">
        <v>144</v>
      </c>
      <c r="E20" s="16"/>
      <c r="F20" s="16"/>
      <c r="G20" s="16"/>
      <c r="H20" s="16"/>
      <c r="I20" s="72"/>
    </row>
    <row r="21" ht="30" customHeight="1" spans="1:9">
      <c r="A21" s="63"/>
      <c r="B21" s="54" t="s">
        <v>137</v>
      </c>
      <c r="C21" s="16"/>
      <c r="D21" s="54" t="s">
        <v>145</v>
      </c>
      <c r="E21" s="16"/>
      <c r="F21" s="16"/>
      <c r="G21" s="16"/>
      <c r="H21" s="16"/>
      <c r="I21" s="72"/>
    </row>
    <row r="22" ht="30" customHeight="1" spans="1:9">
      <c r="A22" s="63"/>
      <c r="B22" s="54" t="s">
        <v>137</v>
      </c>
      <c r="C22" s="16"/>
      <c r="D22" s="54" t="s">
        <v>146</v>
      </c>
      <c r="E22" s="16"/>
      <c r="F22" s="16"/>
      <c r="G22" s="16"/>
      <c r="H22" s="16"/>
      <c r="I22" s="72"/>
    </row>
    <row r="23" ht="30" customHeight="1" spans="1:9">
      <c r="A23" s="63"/>
      <c r="B23" s="54" t="s">
        <v>137</v>
      </c>
      <c r="C23" s="16"/>
      <c r="D23" s="54" t="s">
        <v>147</v>
      </c>
      <c r="E23" s="16"/>
      <c r="F23" s="16"/>
      <c r="G23" s="16"/>
      <c r="H23" s="16"/>
      <c r="I23" s="72"/>
    </row>
    <row r="24" ht="30" customHeight="1" spans="1:9">
      <c r="A24" s="63"/>
      <c r="B24" s="54" t="s">
        <v>137</v>
      </c>
      <c r="C24" s="16"/>
      <c r="D24" s="54" t="s">
        <v>148</v>
      </c>
      <c r="E24" s="16"/>
      <c r="F24" s="16"/>
      <c r="G24" s="16"/>
      <c r="H24" s="16"/>
      <c r="I24" s="72"/>
    </row>
    <row r="25" ht="30" customHeight="1" spans="1:9">
      <c r="A25" s="63"/>
      <c r="B25" s="54" t="s">
        <v>137</v>
      </c>
      <c r="C25" s="16"/>
      <c r="D25" s="54" t="s">
        <v>149</v>
      </c>
      <c r="E25" s="16"/>
      <c r="F25" s="16"/>
      <c r="G25" s="16"/>
      <c r="H25" s="16"/>
      <c r="I25" s="72"/>
    </row>
    <row r="26" ht="30" customHeight="1" spans="1:9">
      <c r="A26" s="63"/>
      <c r="B26" s="54" t="s">
        <v>137</v>
      </c>
      <c r="C26" s="16"/>
      <c r="D26" s="54" t="s">
        <v>150</v>
      </c>
      <c r="E26" s="16">
        <f>F26</f>
        <v>42.32</v>
      </c>
      <c r="F26" s="16">
        <v>42.32</v>
      </c>
      <c r="G26" s="16"/>
      <c r="H26" s="16"/>
      <c r="I26" s="72"/>
    </row>
    <row r="27" ht="30" customHeight="1" spans="1:9">
      <c r="A27" s="63"/>
      <c r="B27" s="54" t="s">
        <v>137</v>
      </c>
      <c r="C27" s="16"/>
      <c r="D27" s="54" t="s">
        <v>151</v>
      </c>
      <c r="E27" s="16"/>
      <c r="F27" s="16"/>
      <c r="G27" s="16"/>
      <c r="H27" s="16"/>
      <c r="I27" s="72"/>
    </row>
    <row r="28" ht="30" customHeight="1" spans="1:9">
      <c r="A28" s="63"/>
      <c r="B28" s="54" t="s">
        <v>137</v>
      </c>
      <c r="C28" s="16"/>
      <c r="D28" s="54" t="s">
        <v>152</v>
      </c>
      <c r="E28" s="16"/>
      <c r="F28" s="16"/>
      <c r="G28" s="16"/>
      <c r="H28" s="16"/>
      <c r="I28" s="72"/>
    </row>
    <row r="29" ht="30" customHeight="1" spans="1:9">
      <c r="A29" s="63"/>
      <c r="B29" s="54" t="s">
        <v>137</v>
      </c>
      <c r="C29" s="16"/>
      <c r="D29" s="54" t="s">
        <v>153</v>
      </c>
      <c r="E29" s="16"/>
      <c r="F29" s="16"/>
      <c r="G29" s="16"/>
      <c r="H29" s="16"/>
      <c r="I29" s="72"/>
    </row>
    <row r="30" ht="30" customHeight="1" spans="1:9">
      <c r="A30" s="63"/>
      <c r="B30" s="54" t="s">
        <v>137</v>
      </c>
      <c r="C30" s="16"/>
      <c r="D30" s="54" t="s">
        <v>154</v>
      </c>
      <c r="E30" s="16">
        <f>F30</f>
        <v>715.91</v>
      </c>
      <c r="F30" s="16">
        <v>715.91</v>
      </c>
      <c r="G30" s="16"/>
      <c r="H30" s="16"/>
      <c r="I30" s="72"/>
    </row>
    <row r="31" ht="30" customHeight="1" spans="1:9">
      <c r="A31" s="63"/>
      <c r="B31" s="54" t="s">
        <v>137</v>
      </c>
      <c r="C31" s="16"/>
      <c r="D31" s="54" t="s">
        <v>155</v>
      </c>
      <c r="E31" s="16"/>
      <c r="F31" s="16"/>
      <c r="G31" s="16"/>
      <c r="H31" s="16"/>
      <c r="I31" s="72"/>
    </row>
    <row r="32" ht="30" customHeight="1" spans="1:9">
      <c r="A32" s="63"/>
      <c r="B32" s="54" t="s">
        <v>137</v>
      </c>
      <c r="C32" s="16"/>
      <c r="D32" s="54" t="s">
        <v>156</v>
      </c>
      <c r="E32" s="16"/>
      <c r="F32" s="16"/>
      <c r="G32" s="16"/>
      <c r="H32" s="16"/>
      <c r="I32" s="72"/>
    </row>
    <row r="33" ht="30" customHeight="1" spans="1:9">
      <c r="A33" s="63"/>
      <c r="B33" s="54" t="s">
        <v>137</v>
      </c>
      <c r="C33" s="16"/>
      <c r="D33" s="54" t="s">
        <v>157</v>
      </c>
      <c r="E33" s="16"/>
      <c r="F33" s="16"/>
      <c r="G33" s="16"/>
      <c r="H33" s="16"/>
      <c r="I33" s="72"/>
    </row>
    <row r="34" ht="9.75" customHeight="1" spans="1:9">
      <c r="A34" s="118"/>
      <c r="B34" s="118"/>
      <c r="C34" s="118"/>
      <c r="D34" s="23"/>
      <c r="E34" s="118"/>
      <c r="F34" s="118"/>
      <c r="G34" s="118"/>
      <c r="H34" s="118"/>
      <c r="I34" s="119"/>
    </row>
  </sheetData>
  <mergeCells count="7">
    <mergeCell ref="B2:H2"/>
    <mergeCell ref="B3:C3"/>
    <mergeCell ref="F3:H3"/>
    <mergeCell ref="B4:C4"/>
    <mergeCell ref="D4:H4"/>
    <mergeCell ref="A7:A9"/>
    <mergeCell ref="A11:A33"/>
  </mergeCells>
  <printOptions horizontalCentered="1"/>
  <pageMargins left="1.37777777777778" right="0.984027777777778" top="0.984027777777778" bottom="0.984027777777778" header="0" footer="0"/>
  <pageSetup paperSize="9" scale="6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5"/>
  <sheetViews>
    <sheetView tabSelected="1" workbookViewId="0">
      <pane ySplit="6" topLeftCell="A7" activePane="bottomLeft" state="frozen"/>
      <selection/>
      <selection pane="bottomLeft" activeCell="I28" sqref="I28:I37"/>
    </sheetView>
  </sheetViews>
  <sheetFormatPr defaultColWidth="10" defaultRowHeight="13.5"/>
  <cols>
    <col min="1" max="1" width="1.5" style="60" customWidth="1"/>
    <col min="2" max="4" width="7.875" style="60" customWidth="1"/>
    <col min="5" max="5" width="18.5" style="60" customWidth="1"/>
    <col min="6" max="6" width="10" style="60" customWidth="1"/>
    <col min="7" max="7" width="15.125" style="60" customWidth="1"/>
    <col min="8" max="8" width="10.625" style="60" customWidth="1"/>
    <col min="9" max="9" width="10.375" style="60" customWidth="1"/>
    <col min="10" max="10" width="10.75" style="60" customWidth="1"/>
    <col min="11" max="39" width="7.875" style="60" customWidth="1"/>
    <col min="40" max="40" width="1.5" style="60" customWidth="1"/>
    <col min="41" max="42" width="9.75" style="60" customWidth="1"/>
    <col min="43" max="16384" width="10" style="60"/>
  </cols>
  <sheetData>
    <row r="1" ht="24.95" customHeight="1" spans="1:40">
      <c r="A1" s="82"/>
      <c r="B1" s="2" t="s">
        <v>158</v>
      </c>
      <c r="C1" s="2"/>
      <c r="D1" s="97"/>
      <c r="E1" s="97"/>
      <c r="F1" s="61"/>
      <c r="G1" s="61"/>
      <c r="H1" s="61"/>
      <c r="I1" s="97"/>
      <c r="J1" s="97"/>
      <c r="K1" s="61"/>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8" t="s">
        <v>159</v>
      </c>
      <c r="AN1" s="99"/>
    </row>
    <row r="2" ht="22.9" customHeight="1" spans="1:40">
      <c r="A2" s="61"/>
      <c r="B2" s="64" t="s">
        <v>160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99"/>
    </row>
    <row r="3" ht="19.5" customHeight="1" spans="1:40">
      <c r="A3" s="65"/>
      <c r="B3" s="66" t="s">
        <v>4</v>
      </c>
      <c r="C3" s="66"/>
      <c r="D3" s="66"/>
      <c r="E3" s="66"/>
      <c r="F3" s="100"/>
      <c r="G3" s="65"/>
      <c r="H3" s="95"/>
      <c r="I3" s="100"/>
      <c r="J3" s="100"/>
      <c r="K3" s="101"/>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95" t="s">
        <v>5</v>
      </c>
      <c r="AM3" s="95"/>
      <c r="AN3" s="102"/>
    </row>
    <row r="4" ht="24.4" customHeight="1" spans="1:40">
      <c r="A4" s="63"/>
      <c r="B4" s="58" t="s">
        <v>8</v>
      </c>
      <c r="C4" s="58"/>
      <c r="D4" s="58"/>
      <c r="E4" s="58"/>
      <c r="F4" s="58" t="s">
        <v>161</v>
      </c>
      <c r="G4" s="58" t="s">
        <v>162</v>
      </c>
      <c r="H4" s="58"/>
      <c r="I4" s="58"/>
      <c r="J4" s="58"/>
      <c r="K4" s="58"/>
      <c r="L4" s="58"/>
      <c r="M4" s="58"/>
      <c r="N4" s="58"/>
      <c r="O4" s="58"/>
      <c r="P4" s="58"/>
      <c r="Q4" s="58" t="s">
        <v>163</v>
      </c>
      <c r="R4" s="58"/>
      <c r="S4" s="58"/>
      <c r="T4" s="58"/>
      <c r="U4" s="58"/>
      <c r="V4" s="58"/>
      <c r="W4" s="58"/>
      <c r="X4" s="58"/>
      <c r="Y4" s="58"/>
      <c r="Z4" s="58"/>
      <c r="AA4" s="58" t="s">
        <v>164</v>
      </c>
      <c r="AB4" s="58"/>
      <c r="AC4" s="58"/>
      <c r="AD4" s="58"/>
      <c r="AE4" s="58"/>
      <c r="AF4" s="58"/>
      <c r="AG4" s="58"/>
      <c r="AH4" s="58"/>
      <c r="AI4" s="58"/>
      <c r="AJ4" s="58"/>
      <c r="AK4" s="58"/>
      <c r="AL4" s="58"/>
      <c r="AM4" s="58"/>
      <c r="AN4" s="87"/>
    </row>
    <row r="5" ht="24.4" customHeight="1" spans="1:40">
      <c r="A5" s="63"/>
      <c r="B5" s="58" t="s">
        <v>82</v>
      </c>
      <c r="C5" s="58"/>
      <c r="D5" s="58" t="s">
        <v>70</v>
      </c>
      <c r="E5" s="58" t="s">
        <v>71</v>
      </c>
      <c r="F5" s="58"/>
      <c r="G5" s="58" t="s">
        <v>59</v>
      </c>
      <c r="H5" s="58" t="s">
        <v>165</v>
      </c>
      <c r="I5" s="58"/>
      <c r="J5" s="58"/>
      <c r="K5" s="58" t="s">
        <v>166</v>
      </c>
      <c r="L5" s="58"/>
      <c r="M5" s="58"/>
      <c r="N5" s="58" t="s">
        <v>167</v>
      </c>
      <c r="O5" s="58"/>
      <c r="P5" s="58"/>
      <c r="Q5" s="58" t="s">
        <v>59</v>
      </c>
      <c r="R5" s="58" t="s">
        <v>165</v>
      </c>
      <c r="S5" s="58"/>
      <c r="T5" s="58"/>
      <c r="U5" s="58" t="s">
        <v>166</v>
      </c>
      <c r="V5" s="58"/>
      <c r="W5" s="58"/>
      <c r="X5" s="58" t="s">
        <v>167</v>
      </c>
      <c r="Y5" s="58"/>
      <c r="Z5" s="58"/>
      <c r="AA5" s="58" t="s">
        <v>59</v>
      </c>
      <c r="AB5" s="58" t="s">
        <v>165</v>
      </c>
      <c r="AC5" s="58"/>
      <c r="AD5" s="58"/>
      <c r="AE5" s="58" t="s">
        <v>166</v>
      </c>
      <c r="AF5" s="58"/>
      <c r="AG5" s="58"/>
      <c r="AH5" s="58" t="s">
        <v>167</v>
      </c>
      <c r="AI5" s="58"/>
      <c r="AJ5" s="58"/>
      <c r="AK5" s="58" t="s">
        <v>168</v>
      </c>
      <c r="AL5" s="58"/>
      <c r="AM5" s="58"/>
      <c r="AN5" s="87"/>
    </row>
    <row r="6" ht="39" customHeight="1" spans="1:40">
      <c r="A6" s="23"/>
      <c r="B6" s="58" t="s">
        <v>83</v>
      </c>
      <c r="C6" s="58" t="s">
        <v>84</v>
      </c>
      <c r="D6" s="58"/>
      <c r="E6" s="58"/>
      <c r="F6" s="58"/>
      <c r="G6" s="58"/>
      <c r="H6" s="58" t="s">
        <v>169</v>
      </c>
      <c r="I6" s="58" t="s">
        <v>78</v>
      </c>
      <c r="J6" s="58" t="s">
        <v>79</v>
      </c>
      <c r="K6" s="58" t="s">
        <v>169</v>
      </c>
      <c r="L6" s="58" t="s">
        <v>78</v>
      </c>
      <c r="M6" s="58" t="s">
        <v>79</v>
      </c>
      <c r="N6" s="58" t="s">
        <v>169</v>
      </c>
      <c r="O6" s="58" t="s">
        <v>170</v>
      </c>
      <c r="P6" s="58" t="s">
        <v>171</v>
      </c>
      <c r="Q6" s="58"/>
      <c r="R6" s="58" t="s">
        <v>169</v>
      </c>
      <c r="S6" s="58" t="s">
        <v>78</v>
      </c>
      <c r="T6" s="58" t="s">
        <v>79</v>
      </c>
      <c r="U6" s="58" t="s">
        <v>169</v>
      </c>
      <c r="V6" s="58" t="s">
        <v>78</v>
      </c>
      <c r="W6" s="58" t="s">
        <v>79</v>
      </c>
      <c r="X6" s="58" t="s">
        <v>169</v>
      </c>
      <c r="Y6" s="58" t="s">
        <v>170</v>
      </c>
      <c r="Z6" s="58" t="s">
        <v>171</v>
      </c>
      <c r="AA6" s="58"/>
      <c r="AB6" s="58" t="s">
        <v>169</v>
      </c>
      <c r="AC6" s="58" t="s">
        <v>78</v>
      </c>
      <c r="AD6" s="58" t="s">
        <v>79</v>
      </c>
      <c r="AE6" s="58" t="s">
        <v>169</v>
      </c>
      <c r="AF6" s="58" t="s">
        <v>78</v>
      </c>
      <c r="AG6" s="58" t="s">
        <v>79</v>
      </c>
      <c r="AH6" s="58" t="s">
        <v>169</v>
      </c>
      <c r="AI6" s="58" t="s">
        <v>170</v>
      </c>
      <c r="AJ6" s="58" t="s">
        <v>171</v>
      </c>
      <c r="AK6" s="58" t="s">
        <v>169</v>
      </c>
      <c r="AL6" s="58" t="s">
        <v>170</v>
      </c>
      <c r="AM6" s="58" t="s">
        <v>171</v>
      </c>
      <c r="AN6" s="87"/>
    </row>
    <row r="7" ht="22.9" customHeight="1" spans="1:40">
      <c r="A7" s="63"/>
      <c r="B7" s="71"/>
      <c r="C7" s="71"/>
      <c r="D7" s="71"/>
      <c r="E7" s="71" t="s">
        <v>72</v>
      </c>
      <c r="F7" s="103">
        <v>2960.51</v>
      </c>
      <c r="G7" s="103">
        <v>1671.66</v>
      </c>
      <c r="H7" s="103">
        <f>SUM(I7:J7)</f>
        <v>1671.66</v>
      </c>
      <c r="I7" s="104">
        <v>958.75</v>
      </c>
      <c r="J7" s="103">
        <f>SUM(J8:J45)</f>
        <v>712.91</v>
      </c>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87"/>
    </row>
    <row r="8" ht="22.9" customHeight="1" spans="1:40">
      <c r="A8" s="63"/>
      <c r="B8" s="93" t="s">
        <v>172</v>
      </c>
      <c r="C8" s="92" t="s">
        <v>173</v>
      </c>
      <c r="D8" s="105" t="s">
        <v>73</v>
      </c>
      <c r="E8" s="106" t="s">
        <v>174</v>
      </c>
      <c r="F8" s="107">
        <v>100.79</v>
      </c>
      <c r="G8" s="107">
        <v>100.79</v>
      </c>
      <c r="H8" s="107">
        <v>100.79</v>
      </c>
      <c r="I8" s="107">
        <v>100.79</v>
      </c>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87"/>
    </row>
    <row r="9" ht="22.9" customHeight="1" spans="1:40">
      <c r="A9" s="63"/>
      <c r="B9" s="93" t="s">
        <v>172</v>
      </c>
      <c r="C9" s="92" t="s">
        <v>175</v>
      </c>
      <c r="D9" s="105" t="s">
        <v>73</v>
      </c>
      <c r="E9" s="106" t="s">
        <v>176</v>
      </c>
      <c r="F9" s="107">
        <v>147.66</v>
      </c>
      <c r="G9" s="107">
        <v>147.66</v>
      </c>
      <c r="H9" s="107">
        <v>147.66</v>
      </c>
      <c r="I9" s="107">
        <v>147.66</v>
      </c>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87"/>
    </row>
    <row r="10" ht="22.9" customHeight="1" spans="1:40">
      <c r="A10" s="63"/>
      <c r="B10" s="92" t="s">
        <v>177</v>
      </c>
      <c r="C10" s="92" t="s">
        <v>175</v>
      </c>
      <c r="D10" s="105" t="s">
        <v>73</v>
      </c>
      <c r="E10" s="106" t="s">
        <v>178</v>
      </c>
      <c r="F10" s="107">
        <v>64.46</v>
      </c>
      <c r="G10" s="107">
        <v>64.46</v>
      </c>
      <c r="H10" s="107">
        <v>64.46</v>
      </c>
      <c r="I10" s="107">
        <v>64.46</v>
      </c>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87"/>
    </row>
    <row r="11" ht="22.9" customHeight="1" spans="1:40">
      <c r="A11" s="63"/>
      <c r="B11" s="92" t="s">
        <v>177</v>
      </c>
      <c r="C11" s="92" t="s">
        <v>175</v>
      </c>
      <c r="D11" s="105" t="s">
        <v>73</v>
      </c>
      <c r="E11" s="106" t="s">
        <v>179</v>
      </c>
      <c r="F11" s="107">
        <v>67.7</v>
      </c>
      <c r="G11" s="107">
        <v>67.7</v>
      </c>
      <c r="H11" s="107">
        <v>67.7</v>
      </c>
      <c r="I11" s="107">
        <v>67.7</v>
      </c>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87"/>
    </row>
    <row r="12" ht="33" customHeight="1" spans="1:40">
      <c r="A12" s="63"/>
      <c r="B12" s="92" t="s">
        <v>177</v>
      </c>
      <c r="C12" s="92" t="s">
        <v>175</v>
      </c>
      <c r="D12" s="105" t="s">
        <v>73</v>
      </c>
      <c r="E12" s="106" t="s">
        <v>180</v>
      </c>
      <c r="F12" s="107">
        <v>15.51</v>
      </c>
      <c r="G12" s="107">
        <v>15.51</v>
      </c>
      <c r="H12" s="107">
        <v>15.51</v>
      </c>
      <c r="I12" s="107">
        <v>15.51</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87"/>
    </row>
    <row r="13" ht="22.9" customHeight="1" spans="1:40">
      <c r="A13" s="63"/>
      <c r="B13" s="93" t="s">
        <v>172</v>
      </c>
      <c r="C13" s="92" t="s">
        <v>181</v>
      </c>
      <c r="D13" s="105" t="s">
        <v>73</v>
      </c>
      <c r="E13" s="106" t="s">
        <v>182</v>
      </c>
      <c r="F13" s="107">
        <v>78.38</v>
      </c>
      <c r="G13" s="107">
        <v>78.38</v>
      </c>
      <c r="H13" s="107">
        <v>78.38</v>
      </c>
      <c r="I13" s="107">
        <v>78.38</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87"/>
    </row>
    <row r="14" ht="22.9" customHeight="1" spans="1:40">
      <c r="A14" s="63"/>
      <c r="B14" s="92" t="s">
        <v>177</v>
      </c>
      <c r="C14" s="92" t="s">
        <v>181</v>
      </c>
      <c r="D14" s="105" t="s">
        <v>73</v>
      </c>
      <c r="E14" s="106" t="s">
        <v>183</v>
      </c>
      <c r="F14" s="107">
        <v>7.06</v>
      </c>
      <c r="G14" s="107">
        <v>7.06</v>
      </c>
      <c r="H14" s="107">
        <v>7.06</v>
      </c>
      <c r="I14" s="107">
        <v>7.06</v>
      </c>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87"/>
    </row>
    <row r="15" ht="22.9" customHeight="1" spans="1:40">
      <c r="A15" s="63"/>
      <c r="B15" s="92" t="s">
        <v>177</v>
      </c>
      <c r="C15" s="92" t="s">
        <v>181</v>
      </c>
      <c r="D15" s="105" t="s">
        <v>73</v>
      </c>
      <c r="E15" s="106" t="s">
        <v>184</v>
      </c>
      <c r="F15" s="107">
        <v>71.32</v>
      </c>
      <c r="G15" s="107">
        <v>71.32</v>
      </c>
      <c r="H15" s="107">
        <v>71.32</v>
      </c>
      <c r="I15" s="107">
        <v>71.32</v>
      </c>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87"/>
    </row>
    <row r="16" ht="22.9" customHeight="1" spans="1:40">
      <c r="A16" s="63"/>
      <c r="B16" s="93" t="s">
        <v>172</v>
      </c>
      <c r="C16" s="92" t="s">
        <v>185</v>
      </c>
      <c r="D16" s="105" t="s">
        <v>73</v>
      </c>
      <c r="E16" s="106" t="s">
        <v>186</v>
      </c>
      <c r="F16" s="107">
        <v>25.81</v>
      </c>
      <c r="G16" s="107">
        <v>25.81</v>
      </c>
      <c r="H16" s="107">
        <v>25.81</v>
      </c>
      <c r="I16" s="107">
        <v>25.81</v>
      </c>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87"/>
    </row>
    <row r="17" ht="22.9" customHeight="1" spans="1:40">
      <c r="A17" s="63"/>
      <c r="B17" s="92" t="s">
        <v>177</v>
      </c>
      <c r="C17" s="92" t="s">
        <v>185</v>
      </c>
      <c r="D17" s="105" t="s">
        <v>73</v>
      </c>
      <c r="E17" s="106" t="s">
        <v>187</v>
      </c>
      <c r="F17" s="107">
        <v>13.86</v>
      </c>
      <c r="G17" s="107">
        <v>13.86</v>
      </c>
      <c r="H17" s="107">
        <v>13.86</v>
      </c>
      <c r="I17" s="107">
        <v>13.86</v>
      </c>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87"/>
    </row>
    <row r="18" ht="22.9" customHeight="1" spans="1:40">
      <c r="A18" s="63"/>
      <c r="B18" s="92" t="s">
        <v>177</v>
      </c>
      <c r="C18" s="92" t="s">
        <v>185</v>
      </c>
      <c r="D18" s="105" t="s">
        <v>73</v>
      </c>
      <c r="E18" s="106" t="s">
        <v>188</v>
      </c>
      <c r="F18" s="107">
        <v>11.95</v>
      </c>
      <c r="G18" s="107">
        <v>11.95</v>
      </c>
      <c r="H18" s="107">
        <v>11.95</v>
      </c>
      <c r="I18" s="107">
        <v>11.95</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87"/>
    </row>
    <row r="19" ht="22.9" customHeight="1" spans="1:40">
      <c r="A19" s="63"/>
      <c r="B19" s="93" t="s">
        <v>172</v>
      </c>
      <c r="C19" s="92" t="s">
        <v>189</v>
      </c>
      <c r="D19" s="105" t="s">
        <v>73</v>
      </c>
      <c r="E19" s="106" t="s">
        <v>190</v>
      </c>
      <c r="F19" s="107">
        <v>56.42</v>
      </c>
      <c r="G19" s="107">
        <v>56.42</v>
      </c>
      <c r="H19" s="107">
        <v>56.42</v>
      </c>
      <c r="I19" s="107">
        <v>56.42</v>
      </c>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87"/>
    </row>
    <row r="20" ht="22.9" customHeight="1" spans="1:40">
      <c r="A20" s="63"/>
      <c r="B20" s="93" t="s">
        <v>172</v>
      </c>
      <c r="C20" s="92" t="s">
        <v>191</v>
      </c>
      <c r="D20" s="105" t="s">
        <v>73</v>
      </c>
      <c r="E20" s="106" t="s">
        <v>192</v>
      </c>
      <c r="F20" s="107">
        <v>28.21</v>
      </c>
      <c r="G20" s="107">
        <v>28.21</v>
      </c>
      <c r="H20" s="107">
        <v>28.21</v>
      </c>
      <c r="I20" s="107">
        <v>28.21</v>
      </c>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87"/>
    </row>
    <row r="21" ht="22.9" customHeight="1" spans="1:40">
      <c r="A21" s="63"/>
      <c r="B21" s="93" t="s">
        <v>172</v>
      </c>
      <c r="C21" s="92" t="s">
        <v>193</v>
      </c>
      <c r="D21" s="105" t="s">
        <v>73</v>
      </c>
      <c r="E21" s="106" t="s">
        <v>194</v>
      </c>
      <c r="F21" s="107">
        <v>19.4</v>
      </c>
      <c r="G21" s="107">
        <v>19.4</v>
      </c>
      <c r="H21" s="107">
        <v>19.4</v>
      </c>
      <c r="I21" s="107">
        <v>19.4</v>
      </c>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87"/>
    </row>
    <row r="22" ht="22.9" customHeight="1" spans="1:40">
      <c r="A22" s="63"/>
      <c r="B22" s="93" t="s">
        <v>172</v>
      </c>
      <c r="C22" s="92" t="s">
        <v>195</v>
      </c>
      <c r="D22" s="105" t="s">
        <v>73</v>
      </c>
      <c r="E22" s="106" t="s">
        <v>196</v>
      </c>
      <c r="F22" s="107">
        <v>3.88</v>
      </c>
      <c r="G22" s="107">
        <v>3.88</v>
      </c>
      <c r="H22" s="107">
        <v>3.88</v>
      </c>
      <c r="I22" s="107">
        <v>3.88</v>
      </c>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87"/>
    </row>
    <row r="23" ht="22.9" customHeight="1" spans="1:40">
      <c r="A23" s="63"/>
      <c r="B23" s="93" t="s">
        <v>172</v>
      </c>
      <c r="C23" s="92" t="s">
        <v>197</v>
      </c>
      <c r="D23" s="105" t="s">
        <v>73</v>
      </c>
      <c r="E23" s="106" t="s">
        <v>198</v>
      </c>
      <c r="F23" s="107">
        <v>1.34</v>
      </c>
      <c r="G23" s="107">
        <v>1.34</v>
      </c>
      <c r="H23" s="107">
        <v>1.34</v>
      </c>
      <c r="I23" s="107">
        <v>1.34</v>
      </c>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87"/>
    </row>
    <row r="24" ht="22.9" customHeight="1" spans="1:40">
      <c r="A24" s="63"/>
      <c r="B24" s="92" t="s">
        <v>177</v>
      </c>
      <c r="C24" s="92" t="s">
        <v>197</v>
      </c>
      <c r="D24" s="105" t="s">
        <v>73</v>
      </c>
      <c r="E24" s="106" t="s">
        <v>199</v>
      </c>
      <c r="F24" s="107">
        <v>0.63</v>
      </c>
      <c r="G24" s="107">
        <v>0.63</v>
      </c>
      <c r="H24" s="107">
        <v>0.63</v>
      </c>
      <c r="I24" s="107">
        <v>0.63</v>
      </c>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87"/>
    </row>
    <row r="25" ht="22.9" customHeight="1" spans="1:40">
      <c r="A25" s="63"/>
      <c r="B25" s="92" t="s">
        <v>177</v>
      </c>
      <c r="C25" s="92" t="s">
        <v>197</v>
      </c>
      <c r="D25" s="105" t="s">
        <v>73</v>
      </c>
      <c r="E25" s="106" t="s">
        <v>200</v>
      </c>
      <c r="F25" s="107">
        <v>0.71</v>
      </c>
      <c r="G25" s="107">
        <v>0.71</v>
      </c>
      <c r="H25" s="107">
        <v>0.71</v>
      </c>
      <c r="I25" s="107">
        <v>0.71</v>
      </c>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87"/>
    </row>
    <row r="26" ht="22.9" customHeight="1" spans="1:40">
      <c r="A26" s="63"/>
      <c r="B26" s="93" t="s">
        <v>172</v>
      </c>
      <c r="C26" s="92" t="s">
        <v>201</v>
      </c>
      <c r="D26" s="105" t="s">
        <v>73</v>
      </c>
      <c r="E26" s="106" t="s">
        <v>202</v>
      </c>
      <c r="F26" s="107">
        <v>42.32</v>
      </c>
      <c r="G26" s="107">
        <v>42.32</v>
      </c>
      <c r="H26" s="107">
        <v>42.32</v>
      </c>
      <c r="I26" s="107">
        <v>42.32</v>
      </c>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87"/>
    </row>
    <row r="27" ht="22.9" customHeight="1" spans="1:40">
      <c r="A27" s="63"/>
      <c r="B27" s="93" t="s">
        <v>172</v>
      </c>
      <c r="C27" s="92" t="s">
        <v>203</v>
      </c>
      <c r="D27" s="105" t="s">
        <v>73</v>
      </c>
      <c r="E27" s="106" t="s">
        <v>204</v>
      </c>
      <c r="F27" s="107">
        <v>341.35</v>
      </c>
      <c r="G27" s="107">
        <v>341.35</v>
      </c>
      <c r="H27" s="107">
        <v>341.35</v>
      </c>
      <c r="I27" s="107">
        <v>341.35</v>
      </c>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87"/>
    </row>
    <row r="28" ht="14.25" spans="1:40">
      <c r="B28" s="93" t="s">
        <v>205</v>
      </c>
      <c r="C28" s="92" t="s">
        <v>173</v>
      </c>
      <c r="D28" s="105" t="s">
        <v>73</v>
      </c>
      <c r="E28" s="106" t="s">
        <v>206</v>
      </c>
      <c r="F28" s="107">
        <v>725.91</v>
      </c>
      <c r="G28" s="107">
        <v>725.91</v>
      </c>
      <c r="H28" s="107">
        <v>725.91</v>
      </c>
      <c r="I28" s="107">
        <v>13</v>
      </c>
      <c r="J28" s="107">
        <v>712.91</v>
      </c>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row>
    <row r="29" ht="14.25" spans="1:40">
      <c r="B29" s="93" t="s">
        <v>205</v>
      </c>
      <c r="C29" s="92" t="s">
        <v>207</v>
      </c>
      <c r="D29" s="105" t="s">
        <v>73</v>
      </c>
      <c r="E29" s="106" t="s">
        <v>208</v>
      </c>
      <c r="F29" s="107">
        <v>0.2</v>
      </c>
      <c r="G29" s="107">
        <v>0.2</v>
      </c>
      <c r="H29" s="107">
        <v>0.2</v>
      </c>
      <c r="I29" s="107">
        <v>0.2</v>
      </c>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row>
    <row r="30" ht="14.25" spans="1:40">
      <c r="B30" s="93" t="s">
        <v>205</v>
      </c>
      <c r="C30" s="92" t="s">
        <v>209</v>
      </c>
      <c r="D30" s="105" t="s">
        <v>73</v>
      </c>
      <c r="E30" s="106" t="s">
        <v>210</v>
      </c>
      <c r="F30" s="107">
        <v>0.2</v>
      </c>
      <c r="G30" s="107">
        <v>0.2</v>
      </c>
      <c r="H30" s="107">
        <v>0.2</v>
      </c>
      <c r="I30" s="107">
        <v>0.2</v>
      </c>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row>
    <row r="31" ht="14.25" spans="1:40">
      <c r="B31" s="93" t="s">
        <v>205</v>
      </c>
      <c r="C31" s="92" t="s">
        <v>185</v>
      </c>
      <c r="D31" s="105" t="s">
        <v>73</v>
      </c>
      <c r="E31" s="106" t="s">
        <v>211</v>
      </c>
      <c r="F31" s="107">
        <v>6</v>
      </c>
      <c r="G31" s="107">
        <v>6</v>
      </c>
      <c r="H31" s="107">
        <v>6</v>
      </c>
      <c r="I31" s="107">
        <v>6</v>
      </c>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row>
    <row r="32" ht="14.25" spans="1:40">
      <c r="B32" s="93" t="s">
        <v>205</v>
      </c>
      <c r="C32" s="92" t="s">
        <v>195</v>
      </c>
      <c r="D32" s="105" t="s">
        <v>73</v>
      </c>
      <c r="E32" s="106" t="s">
        <v>212</v>
      </c>
      <c r="F32" s="107">
        <v>13.2</v>
      </c>
      <c r="G32" s="107">
        <v>13.2</v>
      </c>
      <c r="H32" s="107">
        <v>13.2</v>
      </c>
      <c r="I32" s="107">
        <v>13.2</v>
      </c>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row>
    <row r="33" ht="14.25" spans="2:39">
      <c r="B33" s="93" t="s">
        <v>205</v>
      </c>
      <c r="C33" s="92" t="s">
        <v>213</v>
      </c>
      <c r="D33" s="105" t="s">
        <v>73</v>
      </c>
      <c r="E33" s="106" t="s">
        <v>214</v>
      </c>
      <c r="F33" s="107">
        <v>15.78</v>
      </c>
      <c r="G33" s="107"/>
      <c r="H33" s="107"/>
      <c r="I33" s="107"/>
      <c r="J33" s="107"/>
      <c r="K33" s="107"/>
      <c r="L33" s="107"/>
      <c r="M33" s="107"/>
      <c r="N33" s="107"/>
      <c r="O33" s="107"/>
      <c r="P33" s="107"/>
      <c r="Q33" s="107"/>
      <c r="R33" s="107"/>
      <c r="S33" s="107"/>
      <c r="T33" s="107"/>
      <c r="U33" s="107"/>
      <c r="V33" s="107"/>
      <c r="W33" s="107"/>
      <c r="X33" s="107"/>
      <c r="Y33" s="107"/>
      <c r="Z33" s="107"/>
      <c r="AA33" s="107">
        <v>15.78</v>
      </c>
      <c r="AB33" s="107">
        <v>15.78</v>
      </c>
      <c r="AC33" s="107"/>
      <c r="AD33" s="107">
        <v>15.78</v>
      </c>
      <c r="AE33" s="107"/>
      <c r="AF33" s="107"/>
      <c r="AG33" s="107"/>
      <c r="AH33" s="107"/>
      <c r="AI33" s="107"/>
      <c r="AJ33" s="107"/>
      <c r="AK33" s="107"/>
      <c r="AL33" s="107"/>
      <c r="AM33" s="107"/>
    </row>
    <row r="34" ht="14.25" spans="2:39">
      <c r="B34" s="93" t="s">
        <v>205</v>
      </c>
      <c r="C34" s="92" t="s">
        <v>215</v>
      </c>
      <c r="D34" s="105" t="s">
        <v>73</v>
      </c>
      <c r="E34" s="106" t="s">
        <v>216</v>
      </c>
      <c r="F34" s="107">
        <v>0.4</v>
      </c>
      <c r="G34" s="107">
        <v>0.4</v>
      </c>
      <c r="H34" s="107">
        <v>0.4</v>
      </c>
      <c r="I34" s="107">
        <v>0.4</v>
      </c>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row>
    <row r="35" ht="14.25" spans="2:39">
      <c r="B35" s="93" t="s">
        <v>205</v>
      </c>
      <c r="C35" s="92" t="s">
        <v>217</v>
      </c>
      <c r="D35" s="105" t="s">
        <v>73</v>
      </c>
      <c r="E35" s="106" t="s">
        <v>218</v>
      </c>
      <c r="F35" s="107">
        <v>5.25</v>
      </c>
      <c r="G35" s="107">
        <v>5.25</v>
      </c>
      <c r="H35" s="107">
        <v>5.25</v>
      </c>
      <c r="I35" s="107">
        <v>5.25</v>
      </c>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row>
    <row r="36" ht="27.75" spans="2:39">
      <c r="B36" s="93" t="s">
        <v>205</v>
      </c>
      <c r="C36" s="92" t="s">
        <v>219</v>
      </c>
      <c r="D36" s="105" t="s">
        <v>73</v>
      </c>
      <c r="E36" s="106" t="s">
        <v>220</v>
      </c>
      <c r="F36" s="107">
        <v>1.8</v>
      </c>
      <c r="G36" s="107">
        <v>1.8</v>
      </c>
      <c r="H36" s="107">
        <v>1.8</v>
      </c>
      <c r="I36" s="107">
        <v>1.8</v>
      </c>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row>
    <row r="37" ht="27.75" spans="2:39">
      <c r="B37" s="93" t="s">
        <v>205</v>
      </c>
      <c r="C37" s="92" t="s">
        <v>221</v>
      </c>
      <c r="D37" s="105" t="s">
        <v>73</v>
      </c>
      <c r="E37" s="106" t="s">
        <v>222</v>
      </c>
      <c r="F37" s="107">
        <v>752.36</v>
      </c>
      <c r="G37" s="107">
        <v>12.55</v>
      </c>
      <c r="H37" s="107">
        <v>12.55</v>
      </c>
      <c r="I37" s="107">
        <v>12.55</v>
      </c>
      <c r="J37" s="107"/>
      <c r="K37" s="107"/>
      <c r="L37" s="107"/>
      <c r="M37" s="107"/>
      <c r="N37" s="107"/>
      <c r="O37" s="107"/>
      <c r="P37" s="107"/>
      <c r="Q37" s="107"/>
      <c r="R37" s="107"/>
      <c r="S37" s="107"/>
      <c r="T37" s="107"/>
      <c r="U37" s="107"/>
      <c r="V37" s="107"/>
      <c r="W37" s="107"/>
      <c r="X37" s="107"/>
      <c r="Y37" s="107"/>
      <c r="Z37" s="107"/>
      <c r="AA37" s="107">
        <v>739.82</v>
      </c>
      <c r="AB37" s="107">
        <v>739.82</v>
      </c>
      <c r="AC37" s="107"/>
      <c r="AD37" s="107">
        <v>739.82</v>
      </c>
      <c r="AE37" s="107"/>
      <c r="AF37" s="107"/>
      <c r="AG37" s="107"/>
      <c r="AH37" s="107"/>
      <c r="AI37" s="107"/>
      <c r="AJ37" s="107"/>
      <c r="AK37" s="107"/>
      <c r="AL37" s="107"/>
      <c r="AM37" s="107"/>
    </row>
    <row r="38" ht="14.25" spans="2:39">
      <c r="B38" s="92" t="s">
        <v>223</v>
      </c>
      <c r="C38" s="92" t="s">
        <v>221</v>
      </c>
      <c r="D38" s="105" t="s">
        <v>73</v>
      </c>
      <c r="E38" s="106" t="s">
        <v>224</v>
      </c>
      <c r="F38" s="107">
        <v>4.52</v>
      </c>
      <c r="G38" s="107">
        <v>4.52</v>
      </c>
      <c r="H38" s="107">
        <v>4.52</v>
      </c>
      <c r="I38" s="107">
        <v>4.52</v>
      </c>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row>
    <row r="39" ht="14.25" spans="2:39">
      <c r="B39" s="92" t="s">
        <v>223</v>
      </c>
      <c r="C39" s="92" t="s">
        <v>221</v>
      </c>
      <c r="D39" s="105" t="s">
        <v>73</v>
      </c>
      <c r="E39" s="106" t="s">
        <v>225</v>
      </c>
      <c r="F39" s="107">
        <v>3.02</v>
      </c>
      <c r="G39" s="107">
        <v>3.02</v>
      </c>
      <c r="H39" s="107">
        <v>3.02</v>
      </c>
      <c r="I39" s="107">
        <v>3.02</v>
      </c>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row>
    <row r="40" ht="14.25" spans="2:39">
      <c r="B40" s="92" t="s">
        <v>223</v>
      </c>
      <c r="C40" s="92" t="s">
        <v>221</v>
      </c>
      <c r="D40" s="105" t="s">
        <v>73</v>
      </c>
      <c r="E40" s="106" t="s">
        <v>226</v>
      </c>
      <c r="F40" s="107">
        <v>744.82</v>
      </c>
      <c r="G40" s="107">
        <v>5</v>
      </c>
      <c r="H40" s="107">
        <v>5</v>
      </c>
      <c r="I40" s="107">
        <v>5</v>
      </c>
      <c r="J40" s="107"/>
      <c r="K40" s="107"/>
      <c r="L40" s="107"/>
      <c r="M40" s="107"/>
      <c r="N40" s="107"/>
      <c r="O40" s="107"/>
      <c r="P40" s="107"/>
      <c r="Q40" s="107"/>
      <c r="R40" s="107"/>
      <c r="S40" s="107"/>
      <c r="T40" s="107"/>
      <c r="U40" s="107"/>
      <c r="V40" s="107"/>
      <c r="W40" s="107"/>
      <c r="X40" s="107"/>
      <c r="Y40" s="107"/>
      <c r="Z40" s="107"/>
      <c r="AA40" s="107">
        <v>739.82</v>
      </c>
      <c r="AB40" s="107">
        <v>739.82</v>
      </c>
      <c r="AC40" s="107"/>
      <c r="AD40" s="107">
        <v>739.82</v>
      </c>
      <c r="AE40" s="107"/>
      <c r="AF40" s="107"/>
      <c r="AG40" s="107"/>
      <c r="AH40" s="107"/>
      <c r="AI40" s="107"/>
      <c r="AJ40" s="107"/>
      <c r="AK40" s="107"/>
      <c r="AL40" s="107"/>
      <c r="AM40" s="107"/>
    </row>
    <row r="41" ht="14.25" spans="2:39">
      <c r="B41" s="93" t="s">
        <v>227</v>
      </c>
      <c r="C41" s="92" t="s">
        <v>207</v>
      </c>
      <c r="D41" s="105" t="s">
        <v>73</v>
      </c>
      <c r="E41" s="106" t="s">
        <v>228</v>
      </c>
      <c r="F41" s="107">
        <v>60.14</v>
      </c>
      <c r="G41" s="107">
        <v>60.14</v>
      </c>
      <c r="H41" s="107">
        <v>60.14</v>
      </c>
      <c r="I41" s="107">
        <v>60.14</v>
      </c>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row>
    <row r="42" ht="14.25" spans="2:39">
      <c r="B42" s="93" t="s">
        <v>227</v>
      </c>
      <c r="C42" s="92" t="s">
        <v>185</v>
      </c>
      <c r="D42" s="105" t="s">
        <v>73</v>
      </c>
      <c r="E42" s="106" t="s">
        <v>229</v>
      </c>
      <c r="F42" s="107">
        <v>0.45</v>
      </c>
      <c r="G42" s="107">
        <v>0.45</v>
      </c>
      <c r="H42" s="107">
        <v>0.45</v>
      </c>
      <c r="I42" s="107">
        <v>0.45</v>
      </c>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row>
    <row r="43" ht="27.75" spans="2:39">
      <c r="B43" s="93" t="s">
        <v>227</v>
      </c>
      <c r="C43" s="92" t="s">
        <v>221</v>
      </c>
      <c r="D43" s="105" t="s">
        <v>73</v>
      </c>
      <c r="E43" s="106" t="s">
        <v>230</v>
      </c>
      <c r="F43" s="107">
        <v>101.02</v>
      </c>
      <c r="G43" s="107">
        <v>0.02</v>
      </c>
      <c r="H43" s="107">
        <v>0.02</v>
      </c>
      <c r="I43" s="107">
        <v>0.02</v>
      </c>
      <c r="J43" s="107"/>
      <c r="K43" s="107"/>
      <c r="L43" s="107"/>
      <c r="M43" s="107"/>
      <c r="N43" s="107"/>
      <c r="O43" s="107"/>
      <c r="P43" s="107"/>
      <c r="Q43" s="107"/>
      <c r="R43" s="107"/>
      <c r="S43" s="107"/>
      <c r="T43" s="107"/>
      <c r="U43" s="107"/>
      <c r="V43" s="107"/>
      <c r="W43" s="107"/>
      <c r="X43" s="107"/>
      <c r="Y43" s="107"/>
      <c r="Z43" s="107"/>
      <c r="AA43" s="107">
        <v>101</v>
      </c>
      <c r="AB43" s="107">
        <v>101</v>
      </c>
      <c r="AC43" s="107"/>
      <c r="AD43" s="107">
        <v>101</v>
      </c>
      <c r="AE43" s="107"/>
      <c r="AF43" s="107"/>
      <c r="AG43" s="107"/>
      <c r="AH43" s="107"/>
      <c r="AI43" s="107"/>
      <c r="AJ43" s="107"/>
      <c r="AK43" s="107"/>
      <c r="AL43" s="107"/>
      <c r="AM43" s="107"/>
    </row>
    <row r="44" ht="14.25" spans="2:39">
      <c r="B44" s="93" t="s">
        <v>231</v>
      </c>
      <c r="C44" s="92" t="s">
        <v>221</v>
      </c>
      <c r="D44" s="105" t="s">
        <v>73</v>
      </c>
      <c r="E44" s="106" t="s">
        <v>232</v>
      </c>
      <c r="F44" s="107">
        <v>4.77</v>
      </c>
      <c r="G44" s="107"/>
      <c r="H44" s="107"/>
      <c r="I44" s="107"/>
      <c r="J44" s="107"/>
      <c r="K44" s="107"/>
      <c r="L44" s="107"/>
      <c r="M44" s="107"/>
      <c r="N44" s="107"/>
      <c r="O44" s="107"/>
      <c r="P44" s="107"/>
      <c r="Q44" s="107"/>
      <c r="R44" s="107"/>
      <c r="S44" s="107"/>
      <c r="T44" s="107"/>
      <c r="U44" s="107"/>
      <c r="V44" s="107"/>
      <c r="W44" s="107"/>
      <c r="X44" s="107"/>
      <c r="Y44" s="107"/>
      <c r="Z44" s="107"/>
      <c r="AA44" s="107">
        <v>4.77</v>
      </c>
      <c r="AB44" s="107">
        <v>4.77</v>
      </c>
      <c r="AC44" s="107"/>
      <c r="AD44" s="107">
        <v>4.77</v>
      </c>
      <c r="AE44" s="107"/>
      <c r="AF44" s="107"/>
      <c r="AG44" s="107"/>
      <c r="AH44" s="107"/>
      <c r="AI44" s="107"/>
      <c r="AJ44" s="107"/>
      <c r="AK44" s="107"/>
      <c r="AL44" s="107"/>
      <c r="AM44" s="107"/>
    </row>
    <row r="45" ht="14.25" spans="2:39">
      <c r="B45" s="93" t="s">
        <v>233</v>
      </c>
      <c r="C45" s="92" t="s">
        <v>221</v>
      </c>
      <c r="D45" s="105" t="s">
        <v>73</v>
      </c>
      <c r="E45" s="106" t="s">
        <v>234</v>
      </c>
      <c r="F45" s="107">
        <v>427.48</v>
      </c>
      <c r="G45" s="107"/>
      <c r="H45" s="107"/>
      <c r="I45" s="107"/>
      <c r="J45" s="107"/>
      <c r="K45" s="107"/>
      <c r="L45" s="107"/>
      <c r="M45" s="107"/>
      <c r="N45" s="107"/>
      <c r="O45" s="107"/>
      <c r="P45" s="107"/>
      <c r="Q45" s="107"/>
      <c r="R45" s="107"/>
      <c r="S45" s="107"/>
      <c r="T45" s="107"/>
      <c r="U45" s="107"/>
      <c r="V45" s="107"/>
      <c r="W45" s="107"/>
      <c r="X45" s="107"/>
      <c r="Y45" s="107"/>
      <c r="Z45" s="107"/>
      <c r="AA45" s="107">
        <v>427.48</v>
      </c>
      <c r="AB45" s="107">
        <v>427.48</v>
      </c>
      <c r="AC45" s="107"/>
      <c r="AD45" s="107">
        <v>427.48</v>
      </c>
      <c r="AE45" s="107"/>
      <c r="AF45" s="107"/>
      <c r="AG45" s="107"/>
      <c r="AH45" s="107"/>
      <c r="AI45" s="107"/>
      <c r="AJ45" s="107"/>
      <c r="AK45" s="107"/>
      <c r="AL45" s="107"/>
      <c r="AM45" s="107"/>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590277777777778" right="0.590277777777778" top="1.37777777777778" bottom="0.984027777777778" header="0" footer="0"/>
  <pageSetup paperSize="9" scale="5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O12" sqref="O12"/>
    </sheetView>
  </sheetViews>
  <sheetFormatPr defaultColWidth="10" defaultRowHeight="13.5"/>
  <cols>
    <col min="1" max="1" width="1.5" style="60" customWidth="1"/>
    <col min="2" max="4" width="6.125" style="60" customWidth="1"/>
    <col min="5" max="5" width="16.875" style="60" customWidth="1"/>
    <col min="6" max="6" width="41" style="60" customWidth="1"/>
    <col min="7" max="9" width="16.375" style="60" customWidth="1"/>
    <col min="10" max="10" width="1.5" style="60" customWidth="1"/>
    <col min="11" max="12" width="9.75" style="60" customWidth="1"/>
    <col min="13" max="16384" width="10" style="60"/>
  </cols>
  <sheetData>
    <row r="1" ht="24.95" customHeight="1" spans="1:10">
      <c r="A1" s="61"/>
      <c r="B1" s="2" t="s">
        <v>235</v>
      </c>
      <c r="C1" s="2"/>
      <c r="D1" s="2"/>
      <c r="E1" s="23"/>
      <c r="F1" s="23"/>
      <c r="G1" s="62" t="s">
        <v>236</v>
      </c>
      <c r="H1" s="62"/>
      <c r="I1" s="62"/>
      <c r="J1" s="63"/>
    </row>
    <row r="2" ht="22.9" customHeight="1" spans="1:10">
      <c r="A2" s="61"/>
      <c r="B2" s="64" t="s">
        <v>237</v>
      </c>
      <c r="C2" s="64"/>
      <c r="D2" s="64"/>
      <c r="E2" s="64"/>
      <c r="F2" s="64"/>
      <c r="G2" s="64"/>
      <c r="H2" s="64"/>
      <c r="I2" s="64"/>
      <c r="J2" s="63" t="s">
        <v>2</v>
      </c>
    </row>
    <row r="3" ht="19.5" customHeight="1" spans="1:10">
      <c r="A3" s="65"/>
      <c r="B3" s="66" t="s">
        <v>4</v>
      </c>
      <c r="C3" s="66"/>
      <c r="D3" s="66"/>
      <c r="E3" s="66"/>
      <c r="F3" s="66"/>
      <c r="G3" s="65"/>
      <c r="I3" s="95" t="s">
        <v>5</v>
      </c>
      <c r="J3" s="68"/>
    </row>
    <row r="4" ht="24.4" customHeight="1" spans="1:10">
      <c r="A4" s="23"/>
      <c r="B4" s="47" t="s">
        <v>8</v>
      </c>
      <c r="C4" s="47"/>
      <c r="D4" s="47"/>
      <c r="E4" s="47"/>
      <c r="F4" s="47"/>
      <c r="G4" s="47" t="s">
        <v>59</v>
      </c>
      <c r="H4" s="58" t="s">
        <v>238</v>
      </c>
      <c r="I4" s="58" t="s">
        <v>164</v>
      </c>
      <c r="J4" s="23"/>
    </row>
    <row r="5" ht="24.4" customHeight="1" spans="1:10">
      <c r="A5" s="23"/>
      <c r="B5" s="47" t="s">
        <v>82</v>
      </c>
      <c r="C5" s="47"/>
      <c r="D5" s="47"/>
      <c r="E5" s="47" t="s">
        <v>70</v>
      </c>
      <c r="F5" s="47" t="s">
        <v>71</v>
      </c>
      <c r="G5" s="47"/>
      <c r="H5" s="58"/>
      <c r="I5" s="58"/>
      <c r="J5" s="23"/>
    </row>
    <row r="6" ht="24.4" customHeight="1" spans="1:10">
      <c r="A6" s="69"/>
      <c r="B6" s="47" t="s">
        <v>83</v>
      </c>
      <c r="C6" s="47" t="s">
        <v>84</v>
      </c>
      <c r="D6" s="47" t="s">
        <v>85</v>
      </c>
      <c r="E6" s="47"/>
      <c r="F6" s="47"/>
      <c r="G6" s="47"/>
      <c r="H6" s="58"/>
      <c r="I6" s="58"/>
      <c r="J6" s="72"/>
    </row>
    <row r="7" ht="22.9" customHeight="1" spans="1:10">
      <c r="A7" s="76"/>
      <c r="B7" s="71"/>
      <c r="C7" s="71"/>
      <c r="D7" s="71"/>
      <c r="E7" s="71"/>
      <c r="F7" s="71" t="s">
        <v>72</v>
      </c>
      <c r="G7" s="96">
        <f>H7+I7</f>
        <v>2960.51</v>
      </c>
      <c r="H7" s="96">
        <f>SUM(H8:H22)</f>
        <v>1671.66</v>
      </c>
      <c r="I7" s="96">
        <f>SUM(I8:I22)</f>
        <v>1288.85</v>
      </c>
      <c r="J7" s="77"/>
    </row>
    <row r="8" ht="22.9" customHeight="1" spans="1:10">
      <c r="A8" s="76"/>
      <c r="B8" s="73" t="s">
        <v>86</v>
      </c>
      <c r="C8" s="73" t="s">
        <v>87</v>
      </c>
      <c r="D8" s="73" t="s">
        <v>88</v>
      </c>
      <c r="E8" s="73" t="s">
        <v>239</v>
      </c>
      <c r="F8" s="74" t="s">
        <v>89</v>
      </c>
      <c r="G8" s="90">
        <v>745.61</v>
      </c>
      <c r="H8" s="75">
        <v>745.61</v>
      </c>
      <c r="I8" s="75"/>
      <c r="J8" s="77"/>
    </row>
    <row r="9" ht="22.9" customHeight="1" spans="1:10">
      <c r="A9" s="76"/>
      <c r="B9" s="73" t="s">
        <v>86</v>
      </c>
      <c r="C9" s="73" t="s">
        <v>87</v>
      </c>
      <c r="D9" s="73" t="s">
        <v>90</v>
      </c>
      <c r="E9" s="73" t="s">
        <v>239</v>
      </c>
      <c r="F9" s="74" t="s">
        <v>91</v>
      </c>
      <c r="G9" s="90">
        <v>10</v>
      </c>
      <c r="H9" s="75"/>
      <c r="I9" s="75">
        <v>10</v>
      </c>
      <c r="J9" s="77"/>
    </row>
    <row r="10" ht="22.9" customHeight="1" spans="1:10">
      <c r="A10" s="76"/>
      <c r="B10" s="73" t="s">
        <v>86</v>
      </c>
      <c r="C10" s="73" t="s">
        <v>87</v>
      </c>
      <c r="D10" s="73" t="s">
        <v>92</v>
      </c>
      <c r="E10" s="73" t="s">
        <v>239</v>
      </c>
      <c r="F10" s="74" t="s">
        <v>93</v>
      </c>
      <c r="G10" s="90">
        <v>56.43</v>
      </c>
      <c r="H10" s="75">
        <v>56.43</v>
      </c>
      <c r="I10" s="75"/>
      <c r="J10" s="77"/>
    </row>
    <row r="11" ht="22.9" customHeight="1" spans="1:10">
      <c r="A11" s="76"/>
      <c r="B11" s="73" t="s">
        <v>86</v>
      </c>
      <c r="C11" s="73" t="s">
        <v>87</v>
      </c>
      <c r="D11" s="73" t="s">
        <v>94</v>
      </c>
      <c r="E11" s="73" t="s">
        <v>239</v>
      </c>
      <c r="F11" s="74" t="s">
        <v>95</v>
      </c>
      <c r="G11" s="90">
        <v>1271.08</v>
      </c>
      <c r="H11" s="75">
        <v>712.91</v>
      </c>
      <c r="I11" s="75">
        <v>558.17</v>
      </c>
      <c r="J11" s="77"/>
    </row>
    <row r="12" ht="22.9" customHeight="1" spans="1:10">
      <c r="A12" s="76"/>
      <c r="B12" s="73" t="s">
        <v>96</v>
      </c>
      <c r="C12" s="73" t="s">
        <v>97</v>
      </c>
      <c r="D12" s="73" t="s">
        <v>88</v>
      </c>
      <c r="E12" s="73" t="s">
        <v>239</v>
      </c>
      <c r="F12" s="74" t="s">
        <v>98</v>
      </c>
      <c r="G12" s="90">
        <v>0.63</v>
      </c>
      <c r="H12" s="75">
        <v>0.63</v>
      </c>
      <c r="I12" s="75"/>
      <c r="J12" s="77"/>
    </row>
    <row r="13" ht="22.9" customHeight="1" spans="1:10">
      <c r="A13" s="76"/>
      <c r="B13" s="73" t="s">
        <v>96</v>
      </c>
      <c r="C13" s="73" t="s">
        <v>97</v>
      </c>
      <c r="D13" s="73" t="s">
        <v>97</v>
      </c>
      <c r="E13" s="73" t="s">
        <v>239</v>
      </c>
      <c r="F13" s="74" t="s">
        <v>99</v>
      </c>
      <c r="G13" s="90">
        <v>56.42</v>
      </c>
      <c r="H13" s="75">
        <v>56.42</v>
      </c>
      <c r="I13" s="75"/>
      <c r="J13" s="77"/>
    </row>
    <row r="14" ht="22.9" customHeight="1" spans="1:10">
      <c r="A14" s="76"/>
      <c r="B14" s="73" t="s">
        <v>96</v>
      </c>
      <c r="C14" s="73" t="s">
        <v>97</v>
      </c>
      <c r="D14" s="73" t="s">
        <v>100</v>
      </c>
      <c r="E14" s="73" t="s">
        <v>239</v>
      </c>
      <c r="F14" s="74" t="s">
        <v>101</v>
      </c>
      <c r="G14" s="90">
        <v>28.21</v>
      </c>
      <c r="H14" s="75">
        <v>28.21</v>
      </c>
      <c r="I14" s="75"/>
      <c r="J14" s="77"/>
    </row>
    <row r="15" ht="22.9" customHeight="1" spans="1:10">
      <c r="A15" s="76"/>
      <c r="B15" s="73" t="s">
        <v>96</v>
      </c>
      <c r="C15" s="73" t="s">
        <v>102</v>
      </c>
      <c r="D15" s="73" t="s">
        <v>94</v>
      </c>
      <c r="E15" s="73" t="s">
        <v>239</v>
      </c>
      <c r="F15" s="74" t="s">
        <v>103</v>
      </c>
      <c r="G15" s="90">
        <v>4.52</v>
      </c>
      <c r="H15" s="75">
        <v>4.52</v>
      </c>
      <c r="I15" s="75"/>
      <c r="J15" s="77"/>
    </row>
    <row r="16" ht="22.9" customHeight="1" spans="1:10">
      <c r="A16" s="76"/>
      <c r="B16" s="73" t="s">
        <v>96</v>
      </c>
      <c r="C16" s="73" t="s">
        <v>94</v>
      </c>
      <c r="D16" s="73" t="s">
        <v>94</v>
      </c>
      <c r="E16" s="73" t="s">
        <v>239</v>
      </c>
      <c r="F16" s="74" t="s">
        <v>104</v>
      </c>
      <c r="G16" s="90">
        <v>1.34</v>
      </c>
      <c r="H16" s="75">
        <v>1.34</v>
      </c>
      <c r="I16" s="75"/>
      <c r="J16" s="77"/>
    </row>
    <row r="17" ht="22.9" customHeight="1" spans="1:10">
      <c r="A17" s="76"/>
      <c r="B17" s="73" t="s">
        <v>105</v>
      </c>
      <c r="C17" s="73" t="s">
        <v>102</v>
      </c>
      <c r="D17" s="73" t="s">
        <v>88</v>
      </c>
      <c r="E17" s="73" t="s">
        <v>239</v>
      </c>
      <c r="F17" s="74" t="s">
        <v>106</v>
      </c>
      <c r="G17" s="90">
        <v>16.31</v>
      </c>
      <c r="H17" s="75">
        <v>16.31</v>
      </c>
      <c r="I17" s="75"/>
      <c r="J17" s="77"/>
    </row>
    <row r="18" ht="14.25" spans="1:10">
      <c r="B18" s="73" t="s">
        <v>105</v>
      </c>
      <c r="C18" s="73" t="s">
        <v>102</v>
      </c>
      <c r="D18" s="73" t="s">
        <v>90</v>
      </c>
      <c r="E18" s="73" t="s">
        <v>239</v>
      </c>
      <c r="F18" s="74" t="s">
        <v>107</v>
      </c>
      <c r="G18" s="90">
        <v>3.08</v>
      </c>
      <c r="H18" s="75">
        <v>3.08</v>
      </c>
      <c r="I18" s="75"/>
    </row>
    <row r="19" ht="14.25" spans="1:10">
      <c r="B19" s="73" t="s">
        <v>105</v>
      </c>
      <c r="C19" s="73" t="s">
        <v>102</v>
      </c>
      <c r="D19" s="73" t="s">
        <v>108</v>
      </c>
      <c r="E19" s="73" t="s">
        <v>239</v>
      </c>
      <c r="F19" s="74" t="s">
        <v>109</v>
      </c>
      <c r="G19" s="90">
        <v>3.88</v>
      </c>
      <c r="H19" s="75">
        <v>3.88</v>
      </c>
      <c r="I19" s="75"/>
    </row>
    <row r="20" ht="14.25" spans="1:10">
      <c r="B20" s="73" t="s">
        <v>110</v>
      </c>
      <c r="C20" s="73" t="s">
        <v>111</v>
      </c>
      <c r="D20" s="73" t="s">
        <v>88</v>
      </c>
      <c r="E20" s="73" t="s">
        <v>239</v>
      </c>
      <c r="F20" s="74" t="s">
        <v>112</v>
      </c>
      <c r="G20" s="90">
        <v>4.77</v>
      </c>
      <c r="H20" s="75"/>
      <c r="I20" s="75">
        <v>4.77</v>
      </c>
    </row>
    <row r="21" ht="14.25" spans="1:10">
      <c r="B21" s="73" t="s">
        <v>113</v>
      </c>
      <c r="C21" s="73" t="s">
        <v>90</v>
      </c>
      <c r="D21" s="73" t="s">
        <v>88</v>
      </c>
      <c r="E21" s="73" t="s">
        <v>239</v>
      </c>
      <c r="F21" s="74" t="s">
        <v>114</v>
      </c>
      <c r="G21" s="90">
        <v>42.32</v>
      </c>
      <c r="H21" s="75">
        <v>42.32</v>
      </c>
      <c r="I21" s="75"/>
    </row>
    <row r="22" ht="14.25" spans="1:10">
      <c r="B22" s="73" t="s">
        <v>115</v>
      </c>
      <c r="C22" s="73" t="s">
        <v>94</v>
      </c>
      <c r="D22" s="73" t="s">
        <v>94</v>
      </c>
      <c r="E22" s="73" t="s">
        <v>239</v>
      </c>
      <c r="F22" s="74" t="s">
        <v>116</v>
      </c>
      <c r="G22" s="90">
        <v>715.91</v>
      </c>
      <c r="H22" s="75"/>
      <c r="I22" s="75">
        <v>715.91</v>
      </c>
    </row>
  </sheetData>
  <mergeCells count="10">
    <mergeCell ref="G1:I1"/>
    <mergeCell ref="B2:I2"/>
    <mergeCell ref="B3:F3"/>
    <mergeCell ref="B4:F4"/>
    <mergeCell ref="B5:D5"/>
    <mergeCell ref="E5:E6"/>
    <mergeCell ref="F5:F6"/>
    <mergeCell ref="G4:G6"/>
    <mergeCell ref="H4:H6"/>
    <mergeCell ref="I4:I6"/>
  </mergeCells>
  <printOptions horizontalCentered="1"/>
  <pageMargins left="0.590277777777778" right="0.590277777777778" top="1.37777777777778" bottom="0.984027777777778"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workbookViewId="0">
      <pane ySplit="6" topLeftCell="A19" activePane="bottomLeft" state="frozen"/>
      <selection/>
      <selection pane="bottomLeft" activeCell="L8" sqref="L8"/>
    </sheetView>
  </sheetViews>
  <sheetFormatPr defaultColWidth="10" defaultRowHeight="13.5"/>
  <cols>
    <col min="1" max="1" width="1.5" style="60" customWidth="1"/>
    <col min="2" max="3" width="6.125" style="81" customWidth="1"/>
    <col min="4" max="4" width="24.375" style="81" customWidth="1"/>
    <col min="5" max="5" width="41" style="81" customWidth="1"/>
    <col min="6" max="8" width="17.375" style="81" customWidth="1"/>
    <col min="9" max="9" width="1.5" style="60" customWidth="1"/>
    <col min="10" max="10" width="9.75" style="60" customWidth="1"/>
    <col min="11" max="16384" width="10" style="60"/>
  </cols>
  <sheetData>
    <row r="1" ht="24.95" customHeight="1" spans="1:9">
      <c r="A1" s="82"/>
      <c r="B1" s="83" t="s">
        <v>240</v>
      </c>
      <c r="C1" s="83"/>
      <c r="D1" s="84"/>
      <c r="E1" s="84"/>
      <c r="F1" s="85"/>
      <c r="G1" s="85"/>
      <c r="H1" s="86" t="s">
        <v>241</v>
      </c>
      <c r="I1" s="87"/>
    </row>
    <row r="2" ht="22.9" customHeight="1" spans="1:9">
      <c r="A2" s="61"/>
      <c r="B2" s="64" t="s">
        <v>242</v>
      </c>
      <c r="C2" s="64"/>
      <c r="D2" s="64"/>
      <c r="E2" s="64"/>
      <c r="F2" s="64"/>
      <c r="G2" s="64"/>
      <c r="H2" s="64"/>
      <c r="I2" s="87"/>
    </row>
    <row r="3" ht="19.5" customHeight="1" spans="1:9">
      <c r="A3" s="65"/>
      <c r="B3" s="67" t="s">
        <v>4</v>
      </c>
      <c r="C3" s="67"/>
      <c r="D3" s="67"/>
      <c r="E3" s="67"/>
      <c r="G3" s="88"/>
      <c r="H3" s="67" t="s">
        <v>5</v>
      </c>
      <c r="I3" s="87"/>
    </row>
    <row r="4" ht="24.4" customHeight="1" spans="1:9">
      <c r="A4" s="63"/>
      <c r="B4" s="47" t="s">
        <v>8</v>
      </c>
      <c r="C4" s="47"/>
      <c r="D4" s="47"/>
      <c r="E4" s="47"/>
      <c r="F4" s="47" t="s">
        <v>78</v>
      </c>
      <c r="G4" s="47"/>
      <c r="H4" s="47"/>
      <c r="I4" s="87"/>
    </row>
    <row r="5" ht="24.4" customHeight="1" spans="1:9">
      <c r="A5" s="63"/>
      <c r="B5" s="47" t="s">
        <v>82</v>
      </c>
      <c r="C5" s="47"/>
      <c r="D5" s="47" t="s">
        <v>70</v>
      </c>
      <c r="E5" s="47" t="s">
        <v>71</v>
      </c>
      <c r="F5" s="47" t="s">
        <v>59</v>
      </c>
      <c r="G5" s="47" t="s">
        <v>243</v>
      </c>
      <c r="H5" s="47" t="s">
        <v>244</v>
      </c>
      <c r="I5" s="87"/>
    </row>
    <row r="6" spans="1:9">
      <c r="A6" s="23"/>
      <c r="B6" s="71" t="s">
        <v>83</v>
      </c>
      <c r="C6" s="71" t="s">
        <v>84</v>
      </c>
      <c r="D6" s="71"/>
      <c r="E6" s="71"/>
      <c r="F6" s="71"/>
      <c r="G6" s="71"/>
      <c r="H6" s="71"/>
      <c r="I6" s="87"/>
    </row>
    <row r="7" s="80" customFormat="1" ht="22.9" customHeight="1" spans="1:9">
      <c r="A7" s="63"/>
      <c r="B7" s="89"/>
      <c r="C7" s="89"/>
      <c r="D7" s="89"/>
      <c r="E7" s="89" t="s">
        <v>72</v>
      </c>
      <c r="F7" s="90">
        <f>G7+H7</f>
        <v>958.75</v>
      </c>
      <c r="G7" s="90">
        <v>906.16</v>
      </c>
      <c r="H7" s="90">
        <v>52.59</v>
      </c>
      <c r="I7" s="91"/>
    </row>
    <row r="8" ht="22.9" customHeight="1" spans="1:9">
      <c r="A8" s="63"/>
      <c r="B8" s="92" t="s">
        <v>177</v>
      </c>
      <c r="C8" s="92" t="s">
        <v>173</v>
      </c>
      <c r="D8" s="93" t="s">
        <v>245</v>
      </c>
      <c r="E8" s="92" t="s">
        <v>246</v>
      </c>
      <c r="F8" s="90">
        <v>100.79</v>
      </c>
      <c r="G8" s="90">
        <v>100.79</v>
      </c>
      <c r="H8" s="90"/>
      <c r="I8" s="87"/>
    </row>
    <row r="9" ht="22.9" customHeight="1" spans="1:9">
      <c r="A9" s="63"/>
      <c r="B9" s="92" t="s">
        <v>177</v>
      </c>
      <c r="C9" s="92" t="s">
        <v>175</v>
      </c>
      <c r="D9" s="93" t="s">
        <v>247</v>
      </c>
      <c r="E9" s="92" t="s">
        <v>248</v>
      </c>
      <c r="F9" s="90">
        <v>147.66</v>
      </c>
      <c r="G9" s="90">
        <v>147.66</v>
      </c>
      <c r="H9" s="90"/>
      <c r="I9" s="87"/>
    </row>
    <row r="10" ht="22.9" customHeight="1" spans="1:9">
      <c r="A10" s="63"/>
      <c r="B10" s="92" t="s">
        <v>177</v>
      </c>
      <c r="C10" s="92" t="s">
        <v>175</v>
      </c>
      <c r="D10" s="93" t="s">
        <v>249</v>
      </c>
      <c r="E10" s="92" t="s">
        <v>176</v>
      </c>
      <c r="F10" s="90">
        <v>64.46</v>
      </c>
      <c r="G10" s="90">
        <v>64.46</v>
      </c>
      <c r="H10" s="90"/>
      <c r="I10" s="87"/>
    </row>
    <row r="11" ht="22.9" customHeight="1" spans="1:9">
      <c r="A11" s="63"/>
      <c r="B11" s="92" t="s">
        <v>177</v>
      </c>
      <c r="C11" s="92" t="s">
        <v>175</v>
      </c>
      <c r="D11" s="93" t="s">
        <v>250</v>
      </c>
      <c r="E11" s="92" t="s">
        <v>251</v>
      </c>
      <c r="F11" s="90">
        <v>67.7</v>
      </c>
      <c r="G11" s="90">
        <v>67.7</v>
      </c>
      <c r="H11" s="90"/>
      <c r="I11" s="87"/>
    </row>
    <row r="12" ht="22.9" customHeight="1" spans="1:9">
      <c r="A12" s="63"/>
      <c r="B12" s="92" t="s">
        <v>177</v>
      </c>
      <c r="C12" s="92" t="s">
        <v>175</v>
      </c>
      <c r="D12" s="93" t="s">
        <v>252</v>
      </c>
      <c r="E12" s="92" t="s">
        <v>253</v>
      </c>
      <c r="F12" s="90">
        <v>15.51</v>
      </c>
      <c r="G12" s="90">
        <v>15.51</v>
      </c>
      <c r="H12" s="90"/>
      <c r="I12" s="87"/>
    </row>
    <row r="13" ht="22.9" customHeight="1" spans="1:9">
      <c r="A13" s="63"/>
      <c r="B13" s="92" t="s">
        <v>177</v>
      </c>
      <c r="C13" s="92" t="s">
        <v>181</v>
      </c>
      <c r="D13" s="93" t="s">
        <v>254</v>
      </c>
      <c r="E13" s="92" t="s">
        <v>255</v>
      </c>
      <c r="F13" s="90">
        <v>78.38</v>
      </c>
      <c r="G13" s="90">
        <v>78.38</v>
      </c>
      <c r="H13" s="90"/>
      <c r="I13" s="87"/>
    </row>
    <row r="14" ht="22.9" customHeight="1" spans="1:9">
      <c r="A14" s="63"/>
      <c r="B14" s="92" t="s">
        <v>177</v>
      </c>
      <c r="C14" s="92" t="s">
        <v>181</v>
      </c>
      <c r="D14" s="93" t="s">
        <v>256</v>
      </c>
      <c r="E14" s="92" t="s">
        <v>182</v>
      </c>
      <c r="F14" s="90">
        <v>7.06</v>
      </c>
      <c r="G14" s="90">
        <v>7.06</v>
      </c>
      <c r="H14" s="90"/>
      <c r="I14" s="87"/>
    </row>
    <row r="15" ht="22.9" customHeight="1" spans="1:9">
      <c r="A15" s="63"/>
      <c r="B15" s="92" t="s">
        <v>177</v>
      </c>
      <c r="C15" s="92" t="s">
        <v>181</v>
      </c>
      <c r="D15" s="93" t="s">
        <v>257</v>
      </c>
      <c r="E15" s="92" t="s">
        <v>258</v>
      </c>
      <c r="F15" s="90">
        <v>71.32</v>
      </c>
      <c r="G15" s="90">
        <v>71.32</v>
      </c>
      <c r="H15" s="90"/>
      <c r="I15" s="87"/>
    </row>
    <row r="16" ht="21" customHeight="1" spans="1:9">
      <c r="A16" s="78"/>
      <c r="B16" s="92" t="s">
        <v>177</v>
      </c>
      <c r="C16" s="92" t="s">
        <v>185</v>
      </c>
      <c r="D16" s="93" t="s">
        <v>259</v>
      </c>
      <c r="E16" s="92" t="s">
        <v>260</v>
      </c>
      <c r="F16" s="90">
        <v>25.81</v>
      </c>
      <c r="G16" s="90">
        <v>25.81</v>
      </c>
      <c r="H16" s="90"/>
      <c r="I16" s="94"/>
    </row>
    <row r="17" ht="14.25" spans="2:8">
      <c r="B17" s="92" t="s">
        <v>177</v>
      </c>
      <c r="C17" s="92" t="s">
        <v>185</v>
      </c>
      <c r="D17" s="93" t="s">
        <v>261</v>
      </c>
      <c r="E17" s="92" t="s">
        <v>186</v>
      </c>
      <c r="F17" s="90">
        <v>13.86</v>
      </c>
      <c r="G17" s="90">
        <v>13.86</v>
      </c>
      <c r="H17" s="90"/>
    </row>
    <row r="18" ht="14.25" spans="2:8">
      <c r="B18" s="92" t="s">
        <v>177</v>
      </c>
      <c r="C18" s="92" t="s">
        <v>185</v>
      </c>
      <c r="D18" s="93" t="s">
        <v>262</v>
      </c>
      <c r="E18" s="92" t="s">
        <v>263</v>
      </c>
      <c r="F18" s="90">
        <v>11.95</v>
      </c>
      <c r="G18" s="90">
        <v>11.95</v>
      </c>
      <c r="H18" s="90"/>
    </row>
    <row r="19" ht="14.25" spans="2:8">
      <c r="B19" s="92" t="s">
        <v>177</v>
      </c>
      <c r="C19" s="92" t="s">
        <v>189</v>
      </c>
      <c r="D19" s="93" t="s">
        <v>264</v>
      </c>
      <c r="E19" s="92" t="s">
        <v>265</v>
      </c>
      <c r="F19" s="90">
        <v>56.42</v>
      </c>
      <c r="G19" s="90">
        <v>56.42</v>
      </c>
      <c r="H19" s="90"/>
    </row>
    <row r="20" ht="14.25" spans="2:8">
      <c r="B20" s="92" t="s">
        <v>177</v>
      </c>
      <c r="C20" s="92" t="s">
        <v>191</v>
      </c>
      <c r="D20" s="93" t="s">
        <v>266</v>
      </c>
      <c r="E20" s="92" t="s">
        <v>267</v>
      </c>
      <c r="F20" s="90">
        <v>28.21</v>
      </c>
      <c r="G20" s="90">
        <v>28.21</v>
      </c>
      <c r="H20" s="90"/>
    </row>
    <row r="21" ht="14.25" spans="2:8">
      <c r="B21" s="92" t="s">
        <v>177</v>
      </c>
      <c r="C21" s="92" t="s">
        <v>193</v>
      </c>
      <c r="D21" s="93" t="s">
        <v>268</v>
      </c>
      <c r="E21" s="92" t="s">
        <v>269</v>
      </c>
      <c r="F21" s="90">
        <v>19.4</v>
      </c>
      <c r="G21" s="90">
        <v>19.4</v>
      </c>
      <c r="H21" s="90"/>
    </row>
    <row r="22" ht="14.25" spans="2:8">
      <c r="B22" s="92" t="s">
        <v>177</v>
      </c>
      <c r="C22" s="92" t="s">
        <v>195</v>
      </c>
      <c r="D22" s="93" t="s">
        <v>270</v>
      </c>
      <c r="E22" s="92" t="s">
        <v>271</v>
      </c>
      <c r="F22" s="90">
        <v>3.88</v>
      </c>
      <c r="G22" s="90">
        <v>3.88</v>
      </c>
      <c r="H22" s="90"/>
    </row>
    <row r="23" ht="14.25" spans="2:8">
      <c r="B23" s="92" t="s">
        <v>177</v>
      </c>
      <c r="C23" s="92" t="s">
        <v>197</v>
      </c>
      <c r="D23" s="93" t="s">
        <v>272</v>
      </c>
      <c r="E23" s="92" t="s">
        <v>273</v>
      </c>
      <c r="F23" s="90">
        <v>1.34</v>
      </c>
      <c r="G23" s="90">
        <v>1.34</v>
      </c>
      <c r="H23" s="90"/>
    </row>
    <row r="24" ht="14.25" spans="2:8">
      <c r="B24" s="92" t="s">
        <v>177</v>
      </c>
      <c r="C24" s="92" t="s">
        <v>197</v>
      </c>
      <c r="D24" s="93" t="s">
        <v>274</v>
      </c>
      <c r="E24" s="92" t="s">
        <v>275</v>
      </c>
      <c r="F24" s="90">
        <v>0.63</v>
      </c>
      <c r="G24" s="90">
        <v>0.63</v>
      </c>
      <c r="H24" s="90"/>
    </row>
    <row r="25" ht="14.25" spans="2:8">
      <c r="B25" s="92" t="s">
        <v>177</v>
      </c>
      <c r="C25" s="92" t="s">
        <v>197</v>
      </c>
      <c r="D25" s="93" t="s">
        <v>276</v>
      </c>
      <c r="E25" s="92" t="s">
        <v>277</v>
      </c>
      <c r="F25" s="90">
        <v>0.71</v>
      </c>
      <c r="G25" s="90">
        <v>0.71</v>
      </c>
      <c r="H25" s="90"/>
    </row>
    <row r="26" ht="14.25" spans="2:8">
      <c r="B26" s="92" t="s">
        <v>177</v>
      </c>
      <c r="C26" s="92" t="s">
        <v>201</v>
      </c>
      <c r="D26" s="93" t="s">
        <v>278</v>
      </c>
      <c r="E26" s="92" t="s">
        <v>279</v>
      </c>
      <c r="F26" s="90">
        <v>42.32</v>
      </c>
      <c r="G26" s="90">
        <v>42.32</v>
      </c>
      <c r="H26" s="90"/>
    </row>
    <row r="27" ht="14.25" spans="2:8">
      <c r="B27" s="92" t="s">
        <v>177</v>
      </c>
      <c r="C27" s="92" t="s">
        <v>203</v>
      </c>
      <c r="D27" s="93" t="s">
        <v>280</v>
      </c>
      <c r="E27" s="92" t="s">
        <v>281</v>
      </c>
      <c r="F27" s="90">
        <v>341.35</v>
      </c>
      <c r="G27" s="90">
        <v>341.35</v>
      </c>
      <c r="H27" s="90"/>
    </row>
    <row r="28" ht="14.25" spans="2:8">
      <c r="B28" s="92" t="s">
        <v>223</v>
      </c>
      <c r="C28" s="92" t="s">
        <v>173</v>
      </c>
      <c r="D28" s="93" t="s">
        <v>282</v>
      </c>
      <c r="E28" s="92" t="s">
        <v>283</v>
      </c>
      <c r="F28" s="90">
        <v>13</v>
      </c>
      <c r="G28" s="90"/>
      <c r="H28" s="90">
        <v>13</v>
      </c>
    </row>
    <row r="29" ht="14.25" spans="2:8">
      <c r="B29" s="92" t="s">
        <v>223</v>
      </c>
      <c r="C29" s="92" t="s">
        <v>207</v>
      </c>
      <c r="D29" s="93" t="s">
        <v>284</v>
      </c>
      <c r="E29" s="92" t="s">
        <v>285</v>
      </c>
      <c r="F29" s="90">
        <v>0.2</v>
      </c>
      <c r="G29" s="90"/>
      <c r="H29" s="90">
        <v>0.2</v>
      </c>
    </row>
    <row r="30" ht="14.25" spans="2:8">
      <c r="B30" s="92" t="s">
        <v>223</v>
      </c>
      <c r="C30" s="92" t="s">
        <v>209</v>
      </c>
      <c r="D30" s="93" t="s">
        <v>286</v>
      </c>
      <c r="E30" s="92" t="s">
        <v>287</v>
      </c>
      <c r="F30" s="90">
        <v>0.2</v>
      </c>
      <c r="G30" s="90"/>
      <c r="H30" s="90">
        <v>0.2</v>
      </c>
    </row>
    <row r="31" ht="14.25" spans="2:8">
      <c r="B31" s="92" t="s">
        <v>223</v>
      </c>
      <c r="C31" s="92" t="s">
        <v>185</v>
      </c>
      <c r="D31" s="93" t="s">
        <v>288</v>
      </c>
      <c r="E31" s="92" t="s">
        <v>289</v>
      </c>
      <c r="F31" s="90">
        <v>6</v>
      </c>
      <c r="G31" s="90"/>
      <c r="H31" s="90">
        <v>6</v>
      </c>
    </row>
    <row r="32" ht="14.25" spans="2:8">
      <c r="B32" s="92" t="s">
        <v>223</v>
      </c>
      <c r="C32" s="92" t="s">
        <v>195</v>
      </c>
      <c r="D32" s="93" t="s">
        <v>290</v>
      </c>
      <c r="E32" s="92" t="s">
        <v>291</v>
      </c>
      <c r="F32" s="90">
        <v>13.2</v>
      </c>
      <c r="G32" s="90"/>
      <c r="H32" s="90">
        <v>13.2</v>
      </c>
    </row>
    <row r="33" ht="14.25" spans="2:8">
      <c r="B33" s="92" t="s">
        <v>223</v>
      </c>
      <c r="C33" s="92" t="s">
        <v>215</v>
      </c>
      <c r="D33" s="93" t="s">
        <v>292</v>
      </c>
      <c r="E33" s="92" t="s">
        <v>293</v>
      </c>
      <c r="F33" s="90">
        <v>0.4</v>
      </c>
      <c r="G33" s="90"/>
      <c r="H33" s="90">
        <v>0.4</v>
      </c>
    </row>
    <row r="34" ht="14.25" spans="2:8">
      <c r="B34" s="92" t="s">
        <v>223</v>
      </c>
      <c r="C34" s="92" t="s">
        <v>217</v>
      </c>
      <c r="D34" s="93" t="s">
        <v>294</v>
      </c>
      <c r="E34" s="92" t="s">
        <v>295</v>
      </c>
      <c r="F34" s="90">
        <v>5.25</v>
      </c>
      <c r="G34" s="90"/>
      <c r="H34" s="90">
        <v>5.25</v>
      </c>
    </row>
    <row r="35" ht="14.25" spans="2:8">
      <c r="B35" s="92" t="s">
        <v>223</v>
      </c>
      <c r="C35" s="92" t="s">
        <v>219</v>
      </c>
      <c r="D35" s="93" t="s">
        <v>296</v>
      </c>
      <c r="E35" s="92" t="s">
        <v>297</v>
      </c>
      <c r="F35" s="90">
        <v>1.8</v>
      </c>
      <c r="G35" s="90"/>
      <c r="H35" s="90">
        <v>1.8</v>
      </c>
    </row>
    <row r="36" ht="14.25" spans="2:8">
      <c r="B36" s="92" t="s">
        <v>223</v>
      </c>
      <c r="C36" s="92" t="s">
        <v>221</v>
      </c>
      <c r="D36" s="93" t="s">
        <v>298</v>
      </c>
      <c r="E36" s="92" t="s">
        <v>299</v>
      </c>
      <c r="F36" s="90">
        <v>12.55</v>
      </c>
      <c r="G36" s="90"/>
      <c r="H36" s="90">
        <v>12.55</v>
      </c>
    </row>
    <row r="37" ht="14.25" spans="2:8">
      <c r="B37" s="92" t="s">
        <v>223</v>
      </c>
      <c r="C37" s="92" t="s">
        <v>221</v>
      </c>
      <c r="D37" s="93" t="s">
        <v>300</v>
      </c>
      <c r="E37" s="92" t="s">
        <v>301</v>
      </c>
      <c r="F37" s="90">
        <v>4.52</v>
      </c>
      <c r="G37" s="90"/>
      <c r="H37" s="90">
        <v>4.52</v>
      </c>
    </row>
    <row r="38" ht="14.25" spans="2:8">
      <c r="B38" s="92" t="s">
        <v>223</v>
      </c>
      <c r="C38" s="92" t="s">
        <v>221</v>
      </c>
      <c r="D38" s="93" t="s">
        <v>302</v>
      </c>
      <c r="E38" s="92" t="s">
        <v>303</v>
      </c>
      <c r="F38" s="90">
        <v>3.02</v>
      </c>
      <c r="G38" s="90"/>
      <c r="H38" s="90">
        <v>3.02</v>
      </c>
    </row>
    <row r="39" ht="14.25" spans="2:8">
      <c r="B39" s="92" t="s">
        <v>223</v>
      </c>
      <c r="C39" s="92" t="s">
        <v>221</v>
      </c>
      <c r="D39" s="93" t="s">
        <v>304</v>
      </c>
      <c r="E39" s="92" t="s">
        <v>305</v>
      </c>
      <c r="F39" s="90">
        <v>5</v>
      </c>
      <c r="G39" s="90"/>
      <c r="H39" s="90">
        <v>5</v>
      </c>
    </row>
    <row r="40" ht="14.25" spans="2:8">
      <c r="B40" s="92" t="s">
        <v>306</v>
      </c>
      <c r="C40" s="92" t="s">
        <v>207</v>
      </c>
      <c r="D40" s="93" t="s">
        <v>307</v>
      </c>
      <c r="E40" s="92" t="s">
        <v>308</v>
      </c>
      <c r="F40" s="90">
        <v>60.14</v>
      </c>
      <c r="G40" s="90">
        <v>60.14</v>
      </c>
      <c r="H40" s="90"/>
    </row>
    <row r="41" ht="14.25" spans="2:8">
      <c r="B41" s="92" t="s">
        <v>306</v>
      </c>
      <c r="C41" s="92" t="s">
        <v>185</v>
      </c>
      <c r="D41" s="93" t="s">
        <v>309</v>
      </c>
      <c r="E41" s="92" t="s">
        <v>310</v>
      </c>
      <c r="F41" s="90">
        <v>0.45</v>
      </c>
      <c r="G41" s="90">
        <v>0.45</v>
      </c>
      <c r="H41" s="90"/>
    </row>
    <row r="42" ht="14.25" spans="2:8">
      <c r="B42" s="92" t="s">
        <v>306</v>
      </c>
      <c r="C42" s="92" t="s">
        <v>221</v>
      </c>
      <c r="D42" s="93" t="s">
        <v>311</v>
      </c>
      <c r="E42" s="92" t="s">
        <v>312</v>
      </c>
      <c r="F42" s="90">
        <v>0.02</v>
      </c>
      <c r="G42" s="90">
        <v>0.02</v>
      </c>
      <c r="H42" s="90"/>
    </row>
  </sheetData>
  <mergeCells count="10">
    <mergeCell ref="B2:H2"/>
    <mergeCell ref="B3:E3"/>
    <mergeCell ref="B4:E4"/>
    <mergeCell ref="F4:H4"/>
    <mergeCell ref="B5:C5"/>
    <mergeCell ref="D5:D6"/>
    <mergeCell ref="E5:E6"/>
    <mergeCell ref="F5:F6"/>
    <mergeCell ref="G5:G6"/>
    <mergeCell ref="H5:H6"/>
  </mergeCells>
  <printOptions horizontalCentered="1"/>
  <pageMargins left="0.590277777777778" right="0.590277777777778" top="1.37777777777778" bottom="0.984027777777778"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pane ySplit="5" topLeftCell="A6" activePane="bottomLeft" state="frozen"/>
      <selection/>
      <selection pane="bottomLeft" activeCell="F6" sqref="F6:F12"/>
    </sheetView>
  </sheetViews>
  <sheetFormatPr defaultColWidth="10" defaultRowHeight="13.5" outlineLevelCol="7"/>
  <cols>
    <col min="1" max="1" width="1.5" style="60" customWidth="1"/>
    <col min="2" max="4" width="6.625" style="60" customWidth="1"/>
    <col min="5" max="5" width="26.625" style="60" customWidth="1"/>
    <col min="6" max="6" width="48.625" style="60" customWidth="1"/>
    <col min="7" max="7" width="26.625" style="60" customWidth="1"/>
    <col min="8" max="8" width="1.5" style="60" customWidth="1"/>
    <col min="9" max="10" width="9.75" style="60" customWidth="1"/>
    <col min="11" max="16384" width="10" style="60"/>
  </cols>
  <sheetData>
    <row r="1" ht="24.95" customHeight="1" spans="1:8">
      <c r="A1" s="61"/>
      <c r="B1" s="2" t="s">
        <v>313</v>
      </c>
      <c r="C1" s="2"/>
      <c r="D1" s="2"/>
      <c r="E1" s="23"/>
      <c r="F1" s="23"/>
      <c r="G1" s="62" t="s">
        <v>314</v>
      </c>
      <c r="H1" s="63"/>
    </row>
    <row r="2" ht="22.9" customHeight="1" spans="1:8">
      <c r="A2" s="61"/>
      <c r="B2" s="64" t="s">
        <v>315</v>
      </c>
      <c r="C2" s="64"/>
      <c r="D2" s="64"/>
      <c r="E2" s="64"/>
      <c r="F2" s="64"/>
      <c r="G2" s="64"/>
      <c r="H2" s="63" t="s">
        <v>2</v>
      </c>
    </row>
    <row r="3" ht="19.5" customHeight="1" spans="1:8">
      <c r="A3" s="65"/>
      <c r="B3" s="66" t="s">
        <v>4</v>
      </c>
      <c r="C3" s="66"/>
      <c r="D3" s="66"/>
      <c r="E3" s="66"/>
      <c r="F3" s="66"/>
      <c r="G3" s="67" t="s">
        <v>5</v>
      </c>
      <c r="H3" s="68"/>
    </row>
    <row r="4" ht="24.4" customHeight="1" spans="1:8">
      <c r="A4" s="69"/>
      <c r="B4" s="47" t="s">
        <v>82</v>
      </c>
      <c r="C4" s="47"/>
      <c r="D4" s="47"/>
      <c r="E4" s="47" t="s">
        <v>70</v>
      </c>
      <c r="F4" s="47" t="s">
        <v>71</v>
      </c>
      <c r="G4" s="47" t="s">
        <v>316</v>
      </c>
      <c r="H4" s="70"/>
    </row>
    <row r="5" ht="24.4" customHeight="1" spans="1:8">
      <c r="A5" s="69"/>
      <c r="B5" s="71" t="s">
        <v>83</v>
      </c>
      <c r="C5" s="71" t="s">
        <v>84</v>
      </c>
      <c r="D5" s="71" t="s">
        <v>85</v>
      </c>
      <c r="E5" s="71"/>
      <c r="F5" s="71"/>
      <c r="G5" s="71"/>
      <c r="H5" s="72"/>
    </row>
    <row r="6" ht="32" customHeight="1" spans="1:8">
      <c r="A6" s="69"/>
      <c r="B6" s="73" t="s">
        <v>86</v>
      </c>
      <c r="C6" s="73" t="s">
        <v>87</v>
      </c>
      <c r="D6" s="73" t="s">
        <v>94</v>
      </c>
      <c r="E6" s="73" t="s">
        <v>73</v>
      </c>
      <c r="F6" s="74" t="s">
        <v>317</v>
      </c>
      <c r="G6" s="75">
        <v>2.7</v>
      </c>
      <c r="H6" s="72"/>
    </row>
    <row r="7" ht="32" customHeight="1" spans="1:8">
      <c r="A7" s="69"/>
      <c r="B7" s="73" t="s">
        <v>86</v>
      </c>
      <c r="C7" s="73" t="s">
        <v>87</v>
      </c>
      <c r="D7" s="73" t="s">
        <v>94</v>
      </c>
      <c r="E7" s="73" t="s">
        <v>73</v>
      </c>
      <c r="F7" s="74" t="s">
        <v>318</v>
      </c>
      <c r="G7" s="75">
        <v>4.5</v>
      </c>
      <c r="H7" s="72"/>
    </row>
    <row r="8" ht="32" customHeight="1" spans="1:8">
      <c r="A8" s="69"/>
      <c r="B8" s="73" t="s">
        <v>86</v>
      </c>
      <c r="C8" s="73" t="s">
        <v>87</v>
      </c>
      <c r="D8" s="73" t="s">
        <v>94</v>
      </c>
      <c r="E8" s="73" t="s">
        <v>73</v>
      </c>
      <c r="F8" s="74" t="s">
        <v>319</v>
      </c>
      <c r="G8" s="75">
        <v>2.7</v>
      </c>
      <c r="H8" s="72"/>
    </row>
    <row r="9" ht="32" customHeight="1" spans="1:8">
      <c r="A9" s="69"/>
      <c r="B9" s="73" t="s">
        <v>86</v>
      </c>
      <c r="C9" s="73" t="s">
        <v>87</v>
      </c>
      <c r="D9" s="73" t="s">
        <v>94</v>
      </c>
      <c r="E9" s="73" t="s">
        <v>73</v>
      </c>
      <c r="F9" s="74" t="s">
        <v>320</v>
      </c>
      <c r="G9" s="75">
        <v>5</v>
      </c>
      <c r="H9" s="72"/>
    </row>
    <row r="10" ht="32" customHeight="1" spans="1:8">
      <c r="A10" s="69"/>
      <c r="B10" s="73" t="s">
        <v>86</v>
      </c>
      <c r="C10" s="73" t="s">
        <v>87</v>
      </c>
      <c r="D10" s="73" t="s">
        <v>94</v>
      </c>
      <c r="E10" s="73" t="s">
        <v>73</v>
      </c>
      <c r="F10" s="74" t="s">
        <v>321</v>
      </c>
      <c r="G10" s="75">
        <v>4.5</v>
      </c>
      <c r="H10" s="72"/>
    </row>
    <row r="11" ht="32" customHeight="1" spans="1:8">
      <c r="A11" s="69"/>
      <c r="B11" s="73" t="s">
        <v>86</v>
      </c>
      <c r="C11" s="73" t="s">
        <v>87</v>
      </c>
      <c r="D11" s="73" t="s">
        <v>94</v>
      </c>
      <c r="E11" s="73" t="s">
        <v>73</v>
      </c>
      <c r="F11" s="74" t="s">
        <v>322</v>
      </c>
      <c r="G11" s="75">
        <v>2.7</v>
      </c>
      <c r="H11" s="72"/>
    </row>
    <row r="12" ht="32" customHeight="1" spans="1:8">
      <c r="A12" s="69"/>
      <c r="B12" s="73" t="s">
        <v>86</v>
      </c>
      <c r="C12" s="73" t="s">
        <v>87</v>
      </c>
      <c r="D12" s="73" t="s">
        <v>94</v>
      </c>
      <c r="E12" s="73" t="s">
        <v>73</v>
      </c>
      <c r="F12" s="74" t="s">
        <v>323</v>
      </c>
      <c r="G12" s="75">
        <v>2.7</v>
      </c>
      <c r="H12" s="72"/>
    </row>
    <row r="13" ht="32" customHeight="1" spans="1:8">
      <c r="A13" s="69"/>
      <c r="B13" s="73" t="s">
        <v>86</v>
      </c>
      <c r="C13" s="73" t="s">
        <v>87</v>
      </c>
      <c r="D13" s="73" t="s">
        <v>94</v>
      </c>
      <c r="E13" s="73" t="s">
        <v>73</v>
      </c>
      <c r="F13" s="74" t="s">
        <v>324</v>
      </c>
      <c r="G13" s="75">
        <v>4.5</v>
      </c>
      <c r="H13" s="72"/>
    </row>
    <row r="14" ht="32" customHeight="1" spans="1:8">
      <c r="A14" s="69"/>
      <c r="B14" s="73" t="s">
        <v>86</v>
      </c>
      <c r="C14" s="73" t="s">
        <v>87</v>
      </c>
      <c r="D14" s="73" t="s">
        <v>94</v>
      </c>
      <c r="E14" s="73" t="s">
        <v>73</v>
      </c>
      <c r="F14" s="74" t="s">
        <v>325</v>
      </c>
      <c r="G14" s="75">
        <v>207.9</v>
      </c>
      <c r="H14" s="72"/>
    </row>
    <row r="15" ht="32" customHeight="1" spans="1:8">
      <c r="A15" s="69"/>
      <c r="B15" s="73" t="s">
        <v>86</v>
      </c>
      <c r="C15" s="73" t="s">
        <v>87</v>
      </c>
      <c r="D15" s="73" t="s">
        <v>94</v>
      </c>
      <c r="E15" s="73" t="s">
        <v>73</v>
      </c>
      <c r="F15" s="74" t="s">
        <v>326</v>
      </c>
      <c r="G15" s="75">
        <v>4.5</v>
      </c>
      <c r="H15" s="72"/>
    </row>
    <row r="16" ht="32" customHeight="1" spans="1:8">
      <c r="A16" s="69"/>
      <c r="B16" s="73" t="s">
        <v>86</v>
      </c>
      <c r="C16" s="73" t="s">
        <v>87</v>
      </c>
      <c r="D16" s="73" t="s">
        <v>94</v>
      </c>
      <c r="E16" s="73" t="s">
        <v>73</v>
      </c>
      <c r="F16" s="74" t="s">
        <v>327</v>
      </c>
      <c r="G16" s="75">
        <v>1.8</v>
      </c>
      <c r="H16" s="72"/>
    </row>
    <row r="17" ht="32" customHeight="1" spans="1:8">
      <c r="A17" s="69"/>
      <c r="B17" s="73" t="s">
        <v>86</v>
      </c>
      <c r="C17" s="73" t="s">
        <v>87</v>
      </c>
      <c r="D17" s="73" t="s">
        <v>94</v>
      </c>
      <c r="E17" s="73" t="s">
        <v>73</v>
      </c>
      <c r="F17" s="74" t="s">
        <v>328</v>
      </c>
      <c r="G17" s="75">
        <v>0.9</v>
      </c>
      <c r="H17" s="72"/>
    </row>
    <row r="18" ht="32" customHeight="1" spans="1:8">
      <c r="A18" s="69"/>
      <c r="B18" s="73" t="s">
        <v>86</v>
      </c>
      <c r="C18" s="73" t="s">
        <v>87</v>
      </c>
      <c r="D18" s="73" t="s">
        <v>94</v>
      </c>
      <c r="E18" s="73" t="s">
        <v>73</v>
      </c>
      <c r="F18" s="74" t="s">
        <v>329</v>
      </c>
      <c r="G18" s="75">
        <v>9</v>
      </c>
      <c r="H18" s="72"/>
    </row>
    <row r="19" ht="32" customHeight="1" spans="1:8">
      <c r="A19" s="69"/>
      <c r="B19" s="73" t="s">
        <v>86</v>
      </c>
      <c r="C19" s="73" t="s">
        <v>87</v>
      </c>
      <c r="D19" s="73" t="s">
        <v>94</v>
      </c>
      <c r="E19" s="73" t="s">
        <v>73</v>
      </c>
      <c r="F19" s="74" t="s">
        <v>330</v>
      </c>
      <c r="G19" s="75">
        <v>40</v>
      </c>
      <c r="H19" s="72"/>
    </row>
    <row r="20" ht="32" customHeight="1" spans="1:8">
      <c r="A20" s="69"/>
      <c r="B20" s="73" t="s">
        <v>86</v>
      </c>
      <c r="C20" s="73" t="s">
        <v>87</v>
      </c>
      <c r="D20" s="73" t="s">
        <v>94</v>
      </c>
      <c r="E20" s="73" t="s">
        <v>73</v>
      </c>
      <c r="F20" s="74" t="s">
        <v>331</v>
      </c>
      <c r="G20" s="75">
        <v>17.79</v>
      </c>
      <c r="H20" s="72"/>
    </row>
    <row r="21" ht="32" customHeight="1" spans="1:8">
      <c r="A21" s="69"/>
      <c r="B21" s="73" t="s">
        <v>86</v>
      </c>
      <c r="C21" s="73" t="s">
        <v>87</v>
      </c>
      <c r="D21" s="73" t="s">
        <v>94</v>
      </c>
      <c r="E21" s="73" t="s">
        <v>73</v>
      </c>
      <c r="F21" s="74" t="s">
        <v>332</v>
      </c>
      <c r="G21" s="75">
        <v>325</v>
      </c>
      <c r="H21" s="72"/>
    </row>
    <row r="22" ht="32" customHeight="1" spans="1:8">
      <c r="A22" s="69"/>
      <c r="B22" s="73" t="s">
        <v>86</v>
      </c>
      <c r="C22" s="73" t="s">
        <v>87</v>
      </c>
      <c r="D22" s="73" t="s">
        <v>94</v>
      </c>
      <c r="E22" s="73" t="s">
        <v>73</v>
      </c>
      <c r="F22" s="74" t="s">
        <v>333</v>
      </c>
      <c r="G22" s="75">
        <v>2.7</v>
      </c>
      <c r="H22" s="72"/>
    </row>
    <row r="23" ht="32" customHeight="1" spans="1:8">
      <c r="A23" s="69"/>
      <c r="B23" s="73" t="s">
        <v>86</v>
      </c>
      <c r="C23" s="73" t="s">
        <v>87</v>
      </c>
      <c r="D23" s="73" t="s">
        <v>94</v>
      </c>
      <c r="E23" s="73" t="s">
        <v>73</v>
      </c>
      <c r="F23" s="74" t="s">
        <v>334</v>
      </c>
      <c r="G23" s="75">
        <v>2.7</v>
      </c>
      <c r="H23" s="72"/>
    </row>
    <row r="24" ht="32" customHeight="1" spans="1:8">
      <c r="A24" s="69"/>
      <c r="B24" s="73" t="s">
        <v>86</v>
      </c>
      <c r="C24" s="73" t="s">
        <v>87</v>
      </c>
      <c r="D24" s="73" t="s">
        <v>94</v>
      </c>
      <c r="E24" s="73" t="s">
        <v>73</v>
      </c>
      <c r="F24" s="74" t="s">
        <v>335</v>
      </c>
      <c r="G24" s="75">
        <v>30</v>
      </c>
      <c r="H24" s="72"/>
    </row>
    <row r="25" ht="32" customHeight="1" spans="1:8">
      <c r="A25" s="76"/>
      <c r="B25" s="73" t="s">
        <v>86</v>
      </c>
      <c r="C25" s="73" t="s">
        <v>87</v>
      </c>
      <c r="D25" s="73" t="s">
        <v>94</v>
      </c>
      <c r="E25" s="73" t="s">
        <v>73</v>
      </c>
      <c r="F25" s="74" t="s">
        <v>336</v>
      </c>
      <c r="G25" s="75">
        <v>4.5</v>
      </c>
      <c r="H25" s="77"/>
    </row>
    <row r="26" ht="32" customHeight="1" spans="1:8">
      <c r="A26" s="76"/>
      <c r="B26" s="73" t="s">
        <v>86</v>
      </c>
      <c r="C26" s="73" t="s">
        <v>87</v>
      </c>
      <c r="D26" s="73" t="s">
        <v>94</v>
      </c>
      <c r="E26" s="73" t="s">
        <v>73</v>
      </c>
      <c r="F26" s="74" t="s">
        <v>337</v>
      </c>
      <c r="G26" s="75">
        <v>9</v>
      </c>
      <c r="H26" s="77"/>
    </row>
    <row r="27" ht="32" customHeight="1" spans="1:8">
      <c r="A27" s="76"/>
      <c r="B27" s="73" t="s">
        <v>86</v>
      </c>
      <c r="C27" s="73" t="s">
        <v>87</v>
      </c>
      <c r="D27" s="73" t="s">
        <v>94</v>
      </c>
      <c r="E27" s="73" t="s">
        <v>73</v>
      </c>
      <c r="F27" s="74" t="s">
        <v>338</v>
      </c>
      <c r="G27" s="75">
        <v>9.2</v>
      </c>
      <c r="H27" s="77"/>
    </row>
    <row r="28" ht="32" customHeight="1" spans="1:8">
      <c r="A28" s="76"/>
      <c r="B28" s="73" t="s">
        <v>86</v>
      </c>
      <c r="C28" s="73" t="s">
        <v>87</v>
      </c>
      <c r="D28" s="73" t="s">
        <v>94</v>
      </c>
      <c r="E28" s="73" t="s">
        <v>73</v>
      </c>
      <c r="F28" s="74" t="s">
        <v>339</v>
      </c>
      <c r="G28" s="75">
        <v>20</v>
      </c>
      <c r="H28" s="77"/>
    </row>
    <row r="29" ht="32" customHeight="1" spans="1:8">
      <c r="A29" s="76"/>
      <c r="B29" s="73" t="s">
        <v>86</v>
      </c>
      <c r="C29" s="73" t="s">
        <v>87</v>
      </c>
      <c r="D29" s="73" t="s">
        <v>94</v>
      </c>
      <c r="E29" s="73" t="s">
        <v>73</v>
      </c>
      <c r="F29" s="74" t="s">
        <v>340</v>
      </c>
      <c r="G29" s="75">
        <v>15</v>
      </c>
      <c r="H29" s="77"/>
    </row>
    <row r="30" ht="32" customHeight="1" spans="1:8">
      <c r="A30" s="76"/>
      <c r="B30" s="73" t="s">
        <v>86</v>
      </c>
      <c r="C30" s="73" t="s">
        <v>87</v>
      </c>
      <c r="D30" s="73" t="s">
        <v>94</v>
      </c>
      <c r="E30" s="73" t="s">
        <v>73</v>
      </c>
      <c r="F30" s="74" t="s">
        <v>341</v>
      </c>
      <c r="G30" s="75">
        <v>1.52</v>
      </c>
      <c r="H30" s="77"/>
    </row>
    <row r="31" ht="32" customHeight="1" spans="1:8">
      <c r="A31" s="76"/>
      <c r="B31" s="73" t="s">
        <v>86</v>
      </c>
      <c r="C31" s="73" t="s">
        <v>87</v>
      </c>
      <c r="D31" s="73" t="s">
        <v>94</v>
      </c>
      <c r="E31" s="73" t="s">
        <v>73</v>
      </c>
      <c r="F31" s="74" t="s">
        <v>342</v>
      </c>
      <c r="G31" s="75">
        <v>137.48</v>
      </c>
      <c r="H31" s="77"/>
    </row>
    <row r="32" ht="32" customHeight="1" spans="1:8">
      <c r="A32" s="76"/>
      <c r="B32" s="73" t="s">
        <v>86</v>
      </c>
      <c r="C32" s="73" t="s">
        <v>87</v>
      </c>
      <c r="D32" s="73" t="s">
        <v>94</v>
      </c>
      <c r="E32" s="73" t="s">
        <v>73</v>
      </c>
      <c r="F32" s="74" t="s">
        <v>343</v>
      </c>
      <c r="G32" s="75">
        <v>3.5</v>
      </c>
      <c r="H32" s="77"/>
    </row>
    <row r="33" ht="32" customHeight="1" spans="1:8">
      <c r="A33" s="76"/>
      <c r="B33" s="73" t="s">
        <v>86</v>
      </c>
      <c r="C33" s="73" t="s">
        <v>87</v>
      </c>
      <c r="D33" s="73" t="s">
        <v>94</v>
      </c>
      <c r="E33" s="73" t="s">
        <v>73</v>
      </c>
      <c r="F33" s="74" t="s">
        <v>344</v>
      </c>
      <c r="G33" s="75">
        <v>280</v>
      </c>
      <c r="H33" s="77"/>
    </row>
    <row r="34" ht="32" customHeight="1" spans="1:8">
      <c r="A34" s="78"/>
      <c r="B34" s="73" t="s">
        <v>86</v>
      </c>
      <c r="C34" s="73" t="s">
        <v>87</v>
      </c>
      <c r="D34" s="73" t="s">
        <v>94</v>
      </c>
      <c r="E34" s="73" t="s">
        <v>73</v>
      </c>
      <c r="F34" s="74" t="s">
        <v>345</v>
      </c>
      <c r="G34" s="75">
        <v>15.78</v>
      </c>
      <c r="H34" s="79"/>
    </row>
    <row r="35" ht="32" customHeight="1" spans="1:8">
      <c r="B35" s="73" t="s">
        <v>86</v>
      </c>
      <c r="C35" s="73" t="s">
        <v>87</v>
      </c>
      <c r="D35" s="73" t="s">
        <v>94</v>
      </c>
      <c r="E35" s="73" t="s">
        <v>73</v>
      </c>
      <c r="F35" s="74" t="s">
        <v>346</v>
      </c>
      <c r="G35" s="75">
        <v>26.6</v>
      </c>
    </row>
    <row r="36" ht="32" customHeight="1" spans="1:8">
      <c r="B36" s="73" t="s">
        <v>86</v>
      </c>
      <c r="C36" s="73" t="s">
        <v>87</v>
      </c>
      <c r="D36" s="73" t="s">
        <v>94</v>
      </c>
      <c r="E36" s="73" t="s">
        <v>73</v>
      </c>
      <c r="F36" s="74" t="s">
        <v>347</v>
      </c>
      <c r="G36" s="75">
        <v>13.9</v>
      </c>
    </row>
    <row r="37" ht="32" customHeight="1" spans="1:8">
      <c r="B37" s="73" t="s">
        <v>86</v>
      </c>
      <c r="C37" s="73" t="s">
        <v>87</v>
      </c>
      <c r="D37" s="73" t="s">
        <v>94</v>
      </c>
      <c r="E37" s="73" t="s">
        <v>73</v>
      </c>
      <c r="F37" s="74" t="s">
        <v>348</v>
      </c>
      <c r="G37" s="75">
        <v>3</v>
      </c>
    </row>
    <row r="38" ht="32" customHeight="1" spans="1:8">
      <c r="B38" s="73" t="s">
        <v>86</v>
      </c>
      <c r="C38" s="73" t="s">
        <v>87</v>
      </c>
      <c r="D38" s="73" t="s">
        <v>94</v>
      </c>
      <c r="E38" s="73" t="s">
        <v>73</v>
      </c>
      <c r="F38" s="74" t="s">
        <v>349</v>
      </c>
      <c r="G38" s="75">
        <v>50</v>
      </c>
    </row>
    <row r="39" ht="32" customHeight="1" spans="1:8">
      <c r="B39" s="73" t="s">
        <v>86</v>
      </c>
      <c r="C39" s="73" t="s">
        <v>87</v>
      </c>
      <c r="D39" s="73" t="s">
        <v>94</v>
      </c>
      <c r="E39" s="73" t="s">
        <v>73</v>
      </c>
      <c r="F39" s="74" t="s">
        <v>350</v>
      </c>
      <c r="G39" s="75">
        <v>10</v>
      </c>
    </row>
    <row r="40" ht="32" customHeight="1" spans="1:8">
      <c r="B40" s="73" t="s">
        <v>110</v>
      </c>
      <c r="C40" s="73" t="s">
        <v>111</v>
      </c>
      <c r="D40" s="73" t="s">
        <v>88</v>
      </c>
      <c r="E40" s="73" t="s">
        <v>73</v>
      </c>
      <c r="F40" s="74" t="s">
        <v>351</v>
      </c>
      <c r="G40" s="75">
        <v>4.77</v>
      </c>
    </row>
    <row r="41" ht="32" customHeight="1" spans="1:8">
      <c r="B41" s="73" t="s">
        <v>115</v>
      </c>
      <c r="C41" s="73" t="s">
        <v>94</v>
      </c>
      <c r="D41" s="73" t="s">
        <v>94</v>
      </c>
      <c r="E41" s="73" t="s">
        <v>73</v>
      </c>
      <c r="F41" s="74" t="s">
        <v>352</v>
      </c>
      <c r="G41" s="75">
        <v>0.14</v>
      </c>
    </row>
    <row r="42" ht="32" customHeight="1" spans="1:8">
      <c r="B42" s="73" t="s">
        <v>115</v>
      </c>
      <c r="C42" s="73" t="s">
        <v>94</v>
      </c>
      <c r="D42" s="73" t="s">
        <v>94</v>
      </c>
      <c r="E42" s="73" t="s">
        <v>73</v>
      </c>
      <c r="F42" s="74" t="s">
        <v>353</v>
      </c>
      <c r="G42" s="75">
        <v>462.35</v>
      </c>
    </row>
    <row r="43" ht="32" customHeight="1" spans="1:8">
      <c r="B43" s="73" t="s">
        <v>115</v>
      </c>
      <c r="C43" s="73" t="s">
        <v>94</v>
      </c>
      <c r="D43" s="73" t="s">
        <v>94</v>
      </c>
      <c r="E43" s="73" t="s">
        <v>73</v>
      </c>
      <c r="F43" s="74" t="s">
        <v>354</v>
      </c>
      <c r="G43" s="75">
        <v>253.43</v>
      </c>
    </row>
  </sheetData>
  <mergeCells count="6">
    <mergeCell ref="B2:G2"/>
    <mergeCell ref="B3:F3"/>
    <mergeCell ref="B4:D4"/>
    <mergeCell ref="E4:E5"/>
    <mergeCell ref="F4:F5"/>
    <mergeCell ref="G4:G5"/>
  </mergeCells>
  <printOptions horizontalCentered="1"/>
  <pageMargins left="0.590277777777778" right="0.590277777777778" top="1.37777777777778" bottom="0.984027777777778"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 </vt:lpstr>
      <vt:lpstr>1</vt:lpstr>
      <vt:lpstr>1-1</vt:lpstr>
      <vt:lpstr>1-2</vt:lpstr>
      <vt:lpstr>2</vt:lpstr>
      <vt:lpstr>2-1</vt:lpstr>
      <vt:lpstr>3</vt:lpstr>
      <vt:lpstr>3-1</vt:lpstr>
      <vt:lpstr>3-2</vt:lpstr>
      <vt:lpstr>3-3</vt:lpstr>
      <vt:lpstr>4</vt:lpstr>
      <vt:lpstr>4-1</vt:lpstr>
      <vt:lpstr>5</vt:lpstr>
      <vt:lpstr>部门项目支出绩效目标表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廾匸</cp:lastModifiedBy>
  <dcterms:created xsi:type="dcterms:W3CDTF">2022-03-04T19:28:00Z</dcterms:created>
  <dcterms:modified xsi:type="dcterms:W3CDTF">2026-01-29T08:15:00Z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942D470235D146849EFDAE543F0CD0FF_13</vt:lpwstr>
  </property>
  <property fmtid="{D5CDD505-2E9C-101B-9397-08002B2CF9AE}" pid="4" name="CalculationRule">
    <vt:i4>0</vt:i4>
  </property>
</Properties>
</file>